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680" activeTab="0"/>
  </bookViews>
  <sheets>
    <sheet name="Dati_Manifestazione_vivaio_2019" sheetId="1" r:id="rId1"/>
  </sheets>
  <definedNames/>
  <calcPr fullCalcOnLoad="1"/>
</workbook>
</file>

<file path=xl/sharedStrings.xml><?xml version="1.0" encoding="utf-8"?>
<sst xmlns="http://schemas.openxmlformats.org/spreadsheetml/2006/main" count="306" uniqueCount="199">
  <si>
    <t>Allegato C</t>
  </si>
  <si>
    <t>Budget e dati del progetto</t>
  </si>
  <si>
    <t>BANDO VIVAIO 2020</t>
  </si>
  <si>
    <t>Legenda</t>
  </si>
  <si>
    <t>Celle in bianco: da compilare</t>
  </si>
  <si>
    <t>Celle colorate: da non compilare</t>
  </si>
  <si>
    <t>note e istruzioni sono scritte in rosso</t>
  </si>
  <si>
    <t>certo</t>
  </si>
  <si>
    <t>sezione 1. DATI DELLA MANIFESTAZIONE</t>
  </si>
  <si>
    <t>in attesa di conferma</t>
  </si>
  <si>
    <t>ancora da reperire</t>
  </si>
  <si>
    <t>denominazione della manifestazione</t>
  </si>
  <si>
    <t>soggetto organizzatore</t>
  </si>
  <si>
    <t>anno di istituzione della manifestazione</t>
  </si>
  <si>
    <t>numero di edizioni</t>
  </si>
  <si>
    <t>periodo di svolgimento  - dal</t>
  </si>
  <si>
    <t>al</t>
  </si>
  <si>
    <r>
      <t xml:space="preserve">numero </t>
    </r>
    <r>
      <rPr>
        <u val="single"/>
        <sz val="10"/>
        <color indexed="8"/>
        <rFont val="Arial Narrow"/>
        <family val="2"/>
      </rPr>
      <t>totale</t>
    </r>
    <r>
      <rPr>
        <sz val="10"/>
        <color indexed="8"/>
        <rFont val="Arial Narrow"/>
        <family val="2"/>
      </rPr>
      <t xml:space="preserve"> audiovisivi da presentare</t>
    </r>
  </si>
  <si>
    <t>se la somma del numero totale di "lungometraggi" e "cortometraggi" riportata nella tabella sotto corrisponde al "numero totale audiovisivi" (a lato) si visualizza "VERO", altrimenti la somma è scorretta e si visualizza "FALSO"</t>
  </si>
  <si>
    <t>Il soggetto beneficiario rientra nei casi di indetraibilità previsti dal D.P.R. 633/72 e successive modifiche ed integrazioni</t>
  </si>
  <si>
    <t>SI / NO</t>
  </si>
  <si>
    <t>NB: Se sì, ricordarsi di allegare l'autocertificazione</t>
  </si>
  <si>
    <t>Specificare il numero di audiovisivi secondo le seguenti tipologie:</t>
  </si>
  <si>
    <t>LUNGOMETRAGGI</t>
  </si>
  <si>
    <t>CORTOMETRAGGI</t>
  </si>
  <si>
    <t>NUMERO TOTALE</t>
  </si>
  <si>
    <t>la somma di intern. e naz. deve dare il "numero totale"</t>
  </si>
  <si>
    <t>INTERNAZIONALI</t>
  </si>
  <si>
    <t>NAZIONALI</t>
  </si>
  <si>
    <t>la somma di delle tipologie a lato deve dare il "numero totale"</t>
  </si>
  <si>
    <t>FICTION</t>
  </si>
  <si>
    <t>DOCUMENTARI</t>
  </si>
  <si>
    <t>ANIMAZIONE</t>
  </si>
  <si>
    <t>ALTRA TIPOLOGIA</t>
  </si>
  <si>
    <t>&gt;&gt; specificare:</t>
  </si>
  <si>
    <t>la somma di retrospettive, film in distribuzione, anteprime, ecc. deve dare il "numero totale"</t>
  </si>
  <si>
    <t>RETROSPETTIVE</t>
  </si>
  <si>
    <t>FILM IN DISTRIBUZIONE</t>
  </si>
  <si>
    <t>OPERE PRIME</t>
  </si>
  <si>
    <t>INEDITI IN ITALIA (anteprime)</t>
  </si>
  <si>
    <t>INEDITI IN TOSCANA  (anteprime)</t>
  </si>
  <si>
    <t>DIFFICILE CIRCUITAZIONE</t>
  </si>
  <si>
    <t>OPERE STRANIERE IN LINGUA ORIGINALE (senza sottotitoli)</t>
  </si>
  <si>
    <t>OPERE STRANIERE SOTTOTITOLATE</t>
  </si>
  <si>
    <t>E' prevista assegnazione di premi? (Si/No)</t>
  </si>
  <si>
    <r>
      <t xml:space="preserve">Lista di "sezioni tematiche" (se previste) </t>
    </r>
    <r>
      <rPr>
        <sz val="11"/>
        <color indexed="8"/>
        <rFont val="Arial Narrow"/>
        <family val="2"/>
      </rPr>
      <t xml:space="preserve"> </t>
    </r>
  </si>
  <si>
    <t>indicare con una "X" se:</t>
  </si>
  <si>
    <t>indicare con una "X" se si svolge:</t>
  </si>
  <si>
    <t>GIORNI DEL FESTIVAL
(GG/MM/AA)</t>
  </si>
  <si>
    <t>NUMERO AUDIOVISIVI PRESENTATI nel giorno indicato</t>
  </si>
  <si>
    <t>DIURNO</t>
  </si>
  <si>
    <t>SERALE</t>
  </si>
  <si>
    <t>TUTTO IL GIORNO</t>
  </si>
  <si>
    <t>ALL'APERTO</t>
  </si>
  <si>
    <t>AL CHIUSO</t>
  </si>
  <si>
    <t>COMUNE IN CUI SI SVOLGE IL FESTIVAL</t>
  </si>
  <si>
    <t>INDIRIZZO CON NUMERO CIVICO</t>
  </si>
  <si>
    <t>sezione 3. PIANO FINANZIARIO A PREVENTIVO - USCITE (COMPRENSIVO DI IVA E ONERI SOCIALI)</t>
  </si>
  <si>
    <t>RIF. N.</t>
  </si>
  <si>
    <t>VOCI DI SPESA</t>
  </si>
  <si>
    <t>PERSONE / UNITA' LAVORATIVE</t>
  </si>
  <si>
    <t>COSTI</t>
  </si>
  <si>
    <t>A</t>
  </si>
  <si>
    <t>A.1</t>
  </si>
  <si>
    <t>B</t>
  </si>
  <si>
    <t>B.1</t>
  </si>
  <si>
    <t>TOTALI</t>
  </si>
  <si>
    <t>di cui in TOSCANA</t>
  </si>
  <si>
    <t>TOTALE</t>
  </si>
  <si>
    <t>DIRETTORE ARTISTICO</t>
  </si>
  <si>
    <t>(spesa ammissibile)</t>
  </si>
  <si>
    <t>COMITATO SCIENTIFICO</t>
  </si>
  <si>
    <t>COLLABORATORI del direttore artistico</t>
  </si>
  <si>
    <t>COLLABORATORI</t>
  </si>
  <si>
    <t>(specificare ruolo)</t>
  </si>
  <si>
    <t>VOLONTARI</t>
  </si>
  <si>
    <t>TECNICI</t>
  </si>
  <si>
    <t>RELATORI</t>
  </si>
  <si>
    <t>CACHE' DELEGAZIONE ARTISTICA</t>
  </si>
  <si>
    <t>INTERPRETI, TRADUTTORI E SOTTOTITOLI</t>
  </si>
  <si>
    <t>TOTALE TECNICI E ARTISTICI</t>
  </si>
  <si>
    <t>DIRETTORE ORGANIZZATIVO</t>
  </si>
  <si>
    <t>PERSONALE DIPENDENTE</t>
  </si>
  <si>
    <t>COLLABORATORI del direttore organizzativo</t>
  </si>
  <si>
    <t>CONSULENTI</t>
  </si>
  <si>
    <t>TOTALE ORGANIZZAZIONE</t>
  </si>
  <si>
    <t>AFFITTO SPAZI</t>
  </si>
  <si>
    <t>ALLESTIMENTO SPAZI</t>
  </si>
  <si>
    <t>IMPIANTI E ATTREZZATURE (TRASPORTO E NOLEGGIO)</t>
  </si>
  <si>
    <t>HOSTESS</t>
  </si>
  <si>
    <t>UTENZE</t>
  </si>
  <si>
    <t>NOLEGGIO AUTOMEZZI</t>
  </si>
  <si>
    <t>ASSICURAZIONI</t>
  </si>
  <si>
    <t>SORVEGLIANZA</t>
  </si>
  <si>
    <t>CATERING/CESTINI</t>
  </si>
  <si>
    <t>ALTRO</t>
  </si>
  <si>
    <t>(specificare)</t>
  </si>
  <si>
    <t xml:space="preserve"> TOTALE LOGISTICA</t>
  </si>
  <si>
    <t>NOLEGGIO PELLICOLE E SUPPORTI DIGITALI</t>
  </si>
  <si>
    <t>TRASPORTO PELLICOLE E SUPPORTI DIGITALI</t>
  </si>
  <si>
    <t>ADATTAMENTO, RIVERSAMENTO, CONVERSIONE VIDEO</t>
  </si>
  <si>
    <t>SIAE</t>
  </si>
  <si>
    <t>RESTAURO e/o CONSERVAZIONE</t>
  </si>
  <si>
    <t>TOTALE PELLICOLE E SUPPORTI DIGITALI</t>
  </si>
  <si>
    <t>UFFICIO STAMPA</t>
  </si>
  <si>
    <t>GRAFICA</t>
  </si>
  <si>
    <r>
      <t xml:space="preserve">STAMPA </t>
    </r>
    <r>
      <rPr>
        <sz val="8"/>
        <color indexed="8"/>
        <rFont val="Arial Narrow"/>
        <family val="2"/>
      </rPr>
      <t>(MANIFESTI, INVITI, LOCANDINE, FLYER, PROGRAMMI)</t>
    </r>
  </si>
  <si>
    <t>STAMPA CATALOGHI</t>
  </si>
  <si>
    <t>MERCHANDISING</t>
  </si>
  <si>
    <t>TOTEM</t>
  </si>
  <si>
    <t>BANNER</t>
  </si>
  <si>
    <t>EDITORIA ELETTRONICA</t>
  </si>
  <si>
    <t>PREMI E TARGHE</t>
  </si>
  <si>
    <t>CONFERENZA STAMPA</t>
  </si>
  <si>
    <t>AFFISSIONI</t>
  </si>
  <si>
    <t>PERIODICI</t>
  </si>
  <si>
    <t>QUOTIDIANI</t>
  </si>
  <si>
    <t>TV E RADIO</t>
  </si>
  <si>
    <t>WEB</t>
  </si>
  <si>
    <t>APPLICAZIONE SMARTPHONE / TABLET</t>
  </si>
  <si>
    <t>TOTALE COMUNICAZIONE E PUBBLICITA'</t>
  </si>
  <si>
    <t>Inserire natura iniziative collaterali</t>
  </si>
  <si>
    <t>TOTALE INIZIATIVE COLLATERALI</t>
  </si>
  <si>
    <t>VITTO missioni per organizzazione festival</t>
  </si>
  <si>
    <t>ALLOGGIO missioni per organizzazione festival</t>
  </si>
  <si>
    <t>VIAGGIO missioni per organizzazione festival</t>
  </si>
  <si>
    <t>VITTO operatori del settore (produzione e/o distribuzione)</t>
  </si>
  <si>
    <t>ALLOGGIO operatori del settore (produzione e/o distribuzione)</t>
  </si>
  <si>
    <t>VIAGGIO operatori del settore (produzione e/o distribuzione)</t>
  </si>
  <si>
    <t>VITTO delegazione artistica (attori, autori, registi)</t>
  </si>
  <si>
    <t>ALLOGGIO delegazione artistica (attori, autori, registi)</t>
  </si>
  <si>
    <t>VIAGGIO delegazione artistica (attori, autori, registi)</t>
  </si>
  <si>
    <t>VITTO giuria</t>
  </si>
  <si>
    <t>ALLOGGIO giuria</t>
  </si>
  <si>
    <t>VIAGGIO giuria</t>
  </si>
  <si>
    <t>VITTO giornalisti, opinion leaders, testimonial</t>
  </si>
  <si>
    <t>ALLOGGIO giornalisti, opinion leaders, testimonial</t>
  </si>
  <si>
    <t>VIAGGIO giornalisti, opinion leaders, testimonial</t>
  </si>
  <si>
    <t>VITTO altro</t>
  </si>
  <si>
    <t xml:space="preserve"> (specificare)</t>
  </si>
  <si>
    <t>ALLOGGIO altro</t>
  </si>
  <si>
    <t>VIAGGIO altro</t>
  </si>
  <si>
    <t>TOTALE MISSIONI E OSPITALITA'</t>
  </si>
  <si>
    <t>AFFITTO</t>
  </si>
  <si>
    <t>a. spese per attività di project managment rendicontazione, analisi impatti, direzione artistica e/o progettazione culturale, per un ammontare non superiore al 5% dell’importo complessivo dell’iniziativa</t>
  </si>
  <si>
    <t>spese riconosciute al 5%</t>
  </si>
  <si>
    <t>POSTA</t>
  </si>
  <si>
    <t>euro</t>
  </si>
  <si>
    <t>% su TOT</t>
  </si>
  <si>
    <t>TOTALE UFFICIO</t>
  </si>
  <si>
    <t>ATTIVITA' DI PROJECT MANAGEMENT</t>
  </si>
  <si>
    <t>RENDICONTAZIONI</t>
  </si>
  <si>
    <t>PROGETTAZIONE CULTURALE</t>
  </si>
  <si>
    <t>DIREZIONE ORGANIZZATIVA E COLLABORATORI</t>
  </si>
  <si>
    <t>TOTALE SPESE AMMINISTRATIVE</t>
  </si>
  <si>
    <t>TOTALE USCITE</t>
  </si>
  <si>
    <t>*Nelle celle corrispondenti alla colonna "apporto in termini di servizi" devono essere indicate le eventuali sponsorizzazioni in termini di servizi da parte di soggetti pubblici e/o privati distinte dai costi.</t>
  </si>
  <si>
    <r>
      <t>sezione 4. PIANO FINANZIARIO A PREVENTIVO - ENTRATE</t>
    </r>
    <r>
      <rPr>
        <b/>
        <sz val="14"/>
        <color indexed="10"/>
        <rFont val="Arial Narrow"/>
        <family val="2"/>
      </rPr>
      <t xml:space="preserve"> </t>
    </r>
    <r>
      <rPr>
        <b/>
        <sz val="10"/>
        <color indexed="10"/>
        <rFont val="Arial Narrow"/>
        <family val="2"/>
      </rPr>
      <t>(esclusi apporti in termini di servizi)</t>
    </r>
  </si>
  <si>
    <t>IMPORTO</t>
  </si>
  <si>
    <r>
      <t>INDICARE SE L'IMPORTO E': "CERTO"; "IN ATTESA DI CONFERMA"; "ANCORA DA REPERIRE"</t>
    </r>
    <r>
      <rPr>
        <b/>
        <sz val="10"/>
        <color indexed="10"/>
        <rFont val="Arial Narrow"/>
        <family val="2"/>
      </rPr>
      <t xml:space="preserve"> (**vedi legenda sotto; inserimento testo da tendina a destra)</t>
    </r>
  </si>
  <si>
    <t>APPORTO DIRETTO / RISORSE PROPRIE (soggetto beneficiario)</t>
  </si>
  <si>
    <t>TOTALE 1</t>
  </si>
  <si>
    <t>CONTRIBUTO richiesto a APQ SENSI CONTEMPORANEI TOSCANA PER IL CINEMA</t>
  </si>
  <si>
    <t>TOTALE 2</t>
  </si>
  <si>
    <r>
      <t xml:space="preserve">CONTRIBUTI ENTI PUBBLICI </t>
    </r>
    <r>
      <rPr>
        <b/>
        <u val="single"/>
        <sz val="10"/>
        <color indexed="8"/>
        <rFont val="Arial Narrow"/>
        <family val="2"/>
      </rPr>
      <t>(escluso</t>
    </r>
    <r>
      <rPr>
        <b/>
        <sz val="10"/>
        <color indexed="8"/>
        <rFont val="Arial Narrow"/>
        <family val="2"/>
      </rPr>
      <t xml:space="preserve"> APQ Sensi Contemporanei Toscana per il Cinema)</t>
    </r>
  </si>
  <si>
    <t>(specificare Ente)</t>
  </si>
  <si>
    <t>TOTALE 3</t>
  </si>
  <si>
    <t>PARTECIPAZIONE FINANZIARIA DI PRIVATI (esclusi gli apporti in termini di servizio)</t>
  </si>
  <si>
    <t>(specificare ragione sociale del soggetto privato)</t>
  </si>
  <si>
    <t>TOTALE 4</t>
  </si>
  <si>
    <t>PROVENTI VARI</t>
  </si>
  <si>
    <t>(specificare tipologia proventi - es. vendita biglietti)</t>
  </si>
  <si>
    <t>(specificare tipologia proventi)</t>
  </si>
  <si>
    <t>TOTALE 5</t>
  </si>
  <si>
    <t>TOTALE ENTRATE</t>
  </si>
  <si>
    <r>
      <t xml:space="preserve">** Legenda: </t>
    </r>
    <r>
      <rPr>
        <b/>
        <i/>
        <sz val="10"/>
        <color indexed="10"/>
        <rFont val="Arial Narrow"/>
        <family val="2"/>
      </rPr>
      <t>Certo</t>
    </r>
    <r>
      <rPr>
        <i/>
        <sz val="10"/>
        <color indexed="10"/>
        <rFont val="Arial Narrow"/>
        <family val="2"/>
      </rPr>
      <t xml:space="preserve"> (risorse legate ad accordi/contratti già sottoscritti - ricordarsi di allegarli); </t>
    </r>
    <r>
      <rPr>
        <b/>
        <i/>
        <sz val="10"/>
        <color indexed="10"/>
        <rFont val="Arial Narrow"/>
        <family val="2"/>
      </rPr>
      <t xml:space="preserve">In attesa di conferma </t>
    </r>
    <r>
      <rPr>
        <i/>
        <sz val="10"/>
        <color indexed="10"/>
        <rFont val="Arial Narrow"/>
        <family val="2"/>
      </rPr>
      <t xml:space="preserve">(risorse legate ad interlocuzioni già avviate ma non ancora concluse positivamente - ricordarsi di allegare eventuali lettere di intenti e/o corrispondenze); </t>
    </r>
    <r>
      <rPr>
        <b/>
        <i/>
        <sz val="10"/>
        <color indexed="10"/>
        <rFont val="Arial Narrow"/>
        <family val="2"/>
      </rPr>
      <t>Da reperire</t>
    </r>
    <r>
      <rPr>
        <i/>
        <sz val="10"/>
        <color indexed="10"/>
        <rFont val="Arial Narrow"/>
        <family val="2"/>
      </rPr>
      <t xml:space="preserve"> (risorse che si prevede di ottenere ma non si possono dimostrare in questa fase - ricordarsi di descrivere come si intendono reperire nell'All. B).</t>
    </r>
  </si>
  <si>
    <r>
      <t xml:space="preserve">   sezione 5. RIEPILOGO ENTRATE / USCITE</t>
    </r>
    <r>
      <rPr>
        <b/>
        <sz val="14"/>
        <color indexed="10"/>
        <rFont val="Arial Narrow"/>
        <family val="2"/>
      </rPr>
      <t>***</t>
    </r>
  </si>
  <si>
    <t>PREVENTIVO</t>
  </si>
  <si>
    <r>
      <t xml:space="preserve">TOTALE ENTRATE </t>
    </r>
    <r>
      <rPr>
        <i/>
        <sz val="12"/>
        <color indexed="8"/>
        <rFont val="Arial Narrow"/>
        <family val="2"/>
      </rPr>
      <t>(somma sez. 4)</t>
    </r>
  </si>
  <si>
    <r>
      <t>TOTALE USCITE</t>
    </r>
    <r>
      <rPr>
        <i/>
        <sz val="12"/>
        <color indexed="8"/>
        <rFont val="Arial Narrow"/>
        <family val="2"/>
      </rPr>
      <t xml:space="preserve"> (somma sez.3, colonna B)   </t>
    </r>
  </si>
  <si>
    <r>
      <t xml:space="preserve">DIFFERENZA </t>
    </r>
    <r>
      <rPr>
        <sz val="10"/>
        <color indexed="8"/>
        <rFont val="Arial Narrow"/>
        <family val="2"/>
      </rPr>
      <t>(si ricorda che il bilancio deve essere redatto a pareggio)</t>
    </r>
  </si>
  <si>
    <t>***Il totale delle entrate (piano finanziario) deve coincidere con il totale delle uscite ESCLUSI gli apporti in termini di servizi</t>
  </si>
  <si>
    <r>
      <t>sezione 6. RIEPILOGO APPORTI IN TERMINI DI SERVIZI</t>
    </r>
    <r>
      <rPr>
        <b/>
        <sz val="14"/>
        <color indexed="10"/>
        <rFont val="Arial Narrow"/>
        <family val="2"/>
      </rPr>
      <t xml:space="preserve">**** </t>
    </r>
    <r>
      <rPr>
        <i/>
        <sz val="14"/>
        <color indexed="8"/>
        <rFont val="Arial Narrow"/>
        <family val="2"/>
      </rPr>
      <t>(dettaglio sezione 3, colonna C)</t>
    </r>
  </si>
  <si>
    <t>6.1 PARTECIP. DI ENTI PUBBLICI in termini di servizi</t>
  </si>
  <si>
    <t xml:space="preserve"> SERVIZIO OFFERTO</t>
  </si>
  <si>
    <t>VALORE DEL SERVIZIO</t>
  </si>
  <si>
    <t>(specificare: ad esempio "auditorium per 3 giorni di proiezioni")</t>
  </si>
  <si>
    <t>TOTALE 6.1</t>
  </si>
  <si>
    <t>6.2 PARTECIPAZIONE DI PRIVATI in termini di servizi</t>
  </si>
  <si>
    <t>(specificare: ad esempio "due camere per due notti - pernottamente con colazione per 5 persone")</t>
  </si>
  <si>
    <t>TOTALE 6.2</t>
  </si>
  <si>
    <r>
      <t>TOTALE VALORE STIMATO</t>
    </r>
    <r>
      <rPr>
        <b/>
        <sz val="12"/>
        <color indexed="10"/>
        <rFont val="Arial Narrow"/>
        <family val="2"/>
      </rPr>
      <t>*****</t>
    </r>
  </si>
  <si>
    <t>**** Allegare all'Istanza i contratti sottoscritti e/o altri documenti (se presenti) che dimostrano quanto indicato nella presente sezione 6.</t>
  </si>
  <si>
    <t>***** Il totale del valore stimato deve coincidere con il totale "apporti in termini di servizi" presente nella Sez. 3.</t>
  </si>
  <si>
    <t>N.B. INDICARE SE LE SPESE INDICATE NEL BUDGET SONO AL NETTO DI IVA O AL LORDO E IN TAL CASO IN BASE A QUALE NORMATIVA DI RIFERIMENTO:</t>
  </si>
  <si>
    <t xml:space="preserve">Luogo e data                                                   </t>
  </si>
  <si>
    <t>Nome e cognome</t>
  </si>
  <si>
    <t>Firma</t>
  </si>
  <si>
    <t>Il legale rappresentante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</si>
</sst>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 &quot;#,##0.00&quot; &quot;;&quot;-&quot;#,##0.00&quot; &quot;;&quot; -&quot;#&quot; &quot;;&quot; &quot;@"/>
    <numFmt numFmtId="165" formatCode="[$-410]General"/>
    <numFmt numFmtId="166" formatCode="&quot; &quot;#,##0.00&quot; € &quot;;&quot;-&quot;#,##0.00&quot; € &quot;;&quot; -&quot;#&quot; € &quot;;&quot; &quot;@"/>
    <numFmt numFmtId="167" formatCode="#,##0&quot; &quot;;&quot;-&quot;#,##0&quot; &quot;"/>
    <numFmt numFmtId="168" formatCode="0.0"/>
    <numFmt numFmtId="169" formatCode="[$€-410]&quot; &quot;#,##0.00;[Red]&quot;-&quot;[$€-410]&quot; &quot;#,##0.00"/>
  </numFmts>
  <fonts count="119">
    <font>
      <sz val="12"/>
      <color rgb="FF000000"/>
      <name val="Arial"/>
      <family val="2"/>
    </font>
    <font>
      <sz val="12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u val="single"/>
      <sz val="10"/>
      <color indexed="8"/>
      <name val="Arial Narrow"/>
      <family val="2"/>
    </font>
    <font>
      <b/>
      <i/>
      <sz val="10"/>
      <color indexed="10"/>
      <name val="Arial Narrow"/>
      <family val="2"/>
    </font>
    <font>
      <i/>
      <sz val="10"/>
      <color indexed="10"/>
      <name val="Arial Narrow"/>
      <family val="2"/>
    </font>
    <font>
      <b/>
      <sz val="14"/>
      <color indexed="10"/>
      <name val="Arial Narrow"/>
      <family val="2"/>
    </font>
    <font>
      <b/>
      <u val="single"/>
      <sz val="10"/>
      <color indexed="8"/>
      <name val="Arial Narrow"/>
      <family val="2"/>
    </font>
    <font>
      <i/>
      <sz val="12"/>
      <color indexed="8"/>
      <name val="Arial Narrow"/>
      <family val="2"/>
    </font>
    <font>
      <i/>
      <sz val="14"/>
      <color indexed="8"/>
      <name val="Arial Narrow"/>
      <family val="2"/>
    </font>
    <font>
      <b/>
      <sz val="12"/>
      <color indexed="10"/>
      <name val="Arial Narrow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28"/>
      <color indexed="8"/>
      <name val="Century Gothic"/>
      <family val="1"/>
    </font>
    <font>
      <u val="single"/>
      <sz val="16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1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sz val="11"/>
      <color indexed="10"/>
      <name val="Arial Narrow"/>
      <family val="2"/>
    </font>
    <font>
      <sz val="9"/>
      <color indexed="8"/>
      <name val="Arial Narrow"/>
      <family val="2"/>
    </font>
    <font>
      <sz val="10"/>
      <color indexed="8"/>
      <name val="Calibri"/>
      <family val="2"/>
    </font>
    <font>
      <i/>
      <sz val="11"/>
      <color indexed="8"/>
      <name val="Arial Narrow"/>
      <family val="2"/>
    </font>
    <font>
      <i/>
      <sz val="8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Cambria"/>
      <family val="1"/>
    </font>
    <font>
      <b/>
      <sz val="11"/>
      <color indexed="8"/>
      <name val="Calibri"/>
      <family val="2"/>
    </font>
    <font>
      <b/>
      <i/>
      <sz val="12"/>
      <color indexed="8"/>
      <name val="Arial Narrow"/>
      <family val="2"/>
    </font>
    <font>
      <b/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i/>
      <sz val="8"/>
      <color indexed="10"/>
      <name val="Arial Narrow"/>
      <family val="2"/>
    </font>
    <font>
      <b/>
      <sz val="10"/>
      <color indexed="8"/>
      <name val="Calibri"/>
      <family val="2"/>
    </font>
    <font>
      <b/>
      <sz val="11"/>
      <color indexed="8"/>
      <name val="Arial Narrow"/>
      <family val="2"/>
    </font>
    <font>
      <i/>
      <sz val="9"/>
      <color indexed="8"/>
      <name val="Arial Narrow"/>
      <family val="2"/>
    </font>
    <font>
      <i/>
      <sz val="7"/>
      <color indexed="8"/>
      <name val="Arial Narrow"/>
      <family val="2"/>
    </font>
    <font>
      <b/>
      <i/>
      <u val="single"/>
      <sz val="12"/>
      <color indexed="8"/>
      <name val="Arial Narrow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i/>
      <u val="single"/>
      <sz val="12"/>
      <color rgb="FF000000"/>
      <name val="Arial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0"/>
      <color rgb="FF000000"/>
      <name val="Arial Narrow"/>
      <family val="2"/>
    </font>
    <font>
      <b/>
      <sz val="28"/>
      <color rgb="FF000000"/>
      <name val="Century Gothic"/>
      <family val="1"/>
    </font>
    <font>
      <u val="single"/>
      <sz val="16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DD0806"/>
      <name val="Arial Narrow"/>
      <family val="2"/>
    </font>
    <font>
      <b/>
      <sz val="12"/>
      <color rgb="FFDD0806"/>
      <name val="Arial Narrow"/>
      <family val="2"/>
    </font>
    <font>
      <sz val="10"/>
      <color rgb="FFDD0806"/>
      <name val="Arial Narrow"/>
      <family val="2"/>
    </font>
    <font>
      <b/>
      <sz val="8"/>
      <color rgb="FF000000"/>
      <name val="Arial Narrow"/>
      <family val="2"/>
    </font>
    <font>
      <b/>
      <sz val="8"/>
      <color rgb="FFDD0806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4"/>
      <color rgb="FF000000"/>
      <name val="Arial Narrow"/>
      <family val="2"/>
    </font>
    <font>
      <sz val="11"/>
      <color rgb="FFFF0000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Calibri"/>
      <family val="2"/>
    </font>
    <font>
      <i/>
      <sz val="11"/>
      <color rgb="FF000000"/>
      <name val="Arial Narrow"/>
      <family val="2"/>
    </font>
    <font>
      <i/>
      <sz val="8"/>
      <color rgb="FF000000"/>
      <name val="Arial Narrow"/>
      <family val="2"/>
    </font>
    <font>
      <b/>
      <sz val="14"/>
      <color rgb="FF000000"/>
      <name val="Arial Narrow"/>
      <family val="2"/>
    </font>
    <font>
      <b/>
      <i/>
      <sz val="10"/>
      <color rgb="FFDD0806"/>
      <name val="Arial Narrow"/>
      <family val="2"/>
    </font>
    <font>
      <sz val="11"/>
      <color rgb="FF000000"/>
      <name val="Cambria"/>
      <family val="1"/>
    </font>
    <font>
      <b/>
      <sz val="11"/>
      <color rgb="FF000000"/>
      <name val="Calibri"/>
      <family val="2"/>
    </font>
    <font>
      <b/>
      <i/>
      <sz val="12"/>
      <color rgb="FF000000"/>
      <name val="Arial Narrow"/>
      <family val="2"/>
    </font>
    <font>
      <i/>
      <sz val="10"/>
      <color rgb="FFDD0806"/>
      <name val="Arial Narrow"/>
      <family val="2"/>
    </font>
    <font>
      <b/>
      <i/>
      <u val="single"/>
      <sz val="12"/>
      <color rgb="FF000000"/>
      <name val="Arial Narrow"/>
      <family val="2"/>
    </font>
    <font>
      <i/>
      <sz val="7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11"/>
      <color rgb="FF000000"/>
      <name val="Arial Narrow"/>
      <family val="2"/>
    </font>
    <font>
      <i/>
      <sz val="8"/>
      <color rgb="FFFF0000"/>
      <name val="Arial Narrow"/>
      <family val="2"/>
    </font>
    <font>
      <b/>
      <sz val="10"/>
      <color rgb="FF000000"/>
      <name val="Calibri"/>
      <family val="2"/>
    </font>
    <font>
      <b/>
      <sz val="20"/>
      <color rgb="FF000000"/>
      <name val="Times New Roman"/>
      <family val="1"/>
    </font>
    <font>
      <b/>
      <sz val="24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medium"/>
      <bottom/>
    </border>
    <border>
      <left style="thin">
        <color rgb="FF000000"/>
      </left>
      <right/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/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medium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2" applyNumberFormat="0" applyFill="0" applyAlignment="0" applyProtection="0"/>
    <xf numFmtId="0" fontId="66" fillId="21" borderId="3" applyNumberFormat="0" applyAlignment="0" applyProtection="0"/>
    <xf numFmtId="0" fontId="67" fillId="22" borderId="0" applyNumberFormat="0" applyBorder="0" applyAlignment="0" applyProtection="0"/>
    <xf numFmtId="0" fontId="0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9" fillId="22" borderId="0" applyNumberFormat="0" applyBorder="0" applyProtection="0">
      <alignment/>
    </xf>
    <xf numFmtId="165" fontId="70" fillId="0" borderId="0" applyBorder="0" applyProtection="0">
      <alignment/>
    </xf>
    <xf numFmtId="0" fontId="71" fillId="0" borderId="0" applyNumberFormat="0" applyBorder="0" applyProtection="0">
      <alignment horizontal="center"/>
    </xf>
    <xf numFmtId="0" fontId="71" fillId="0" borderId="0" applyNumberFormat="0" applyBorder="0" applyProtection="0">
      <alignment horizontal="center" textRotation="90"/>
    </xf>
    <xf numFmtId="0" fontId="72" fillId="29" borderId="1" applyNumberFormat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73" fillId="30" borderId="0" applyNumberFormat="0" applyBorder="0" applyAlignment="0" applyProtection="0"/>
    <xf numFmtId="0" fontId="63" fillId="31" borderId="4" applyNumberFormat="0" applyFont="0" applyAlignment="0" applyProtection="0"/>
    <xf numFmtId="0" fontId="74" fillId="20" borderId="5" applyNumberFormat="0" applyAlignment="0" applyProtection="0"/>
    <xf numFmtId="9" fontId="63" fillId="0" borderId="0" applyFont="0" applyFill="0" applyBorder="0" applyAlignment="0" applyProtection="0"/>
    <xf numFmtId="0" fontId="75" fillId="0" borderId="0" applyNumberFormat="0" applyBorder="0" applyProtection="0">
      <alignment/>
    </xf>
    <xf numFmtId="169" fontId="75" fillId="0" borderId="0" applyBorder="0" applyProtection="0">
      <alignment/>
    </xf>
    <xf numFmtId="0" fontId="6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32" borderId="0" applyNumberFormat="0" applyBorder="0" applyAlignment="0" applyProtection="0"/>
    <xf numFmtId="0" fontId="83" fillId="33" borderId="0" applyNumberFormat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165" fontId="84" fillId="22" borderId="0" xfId="45" applyFont="1" applyFill="1" applyAlignment="1" applyProtection="1">
      <alignment/>
      <protection/>
    </xf>
    <xf numFmtId="165" fontId="70" fillId="0" borderId="0" xfId="45" applyFont="1" applyFill="1" applyAlignment="1" applyProtection="1">
      <alignment/>
      <protection/>
    </xf>
    <xf numFmtId="165" fontId="85" fillId="22" borderId="10" xfId="45" applyFont="1" applyFill="1" applyBorder="1" applyAlignment="1" applyProtection="1">
      <alignment horizontal="left" vertical="center"/>
      <protection/>
    </xf>
    <xf numFmtId="165" fontId="86" fillId="22" borderId="0" xfId="45" applyFont="1" applyFill="1" applyAlignment="1" applyProtection="1">
      <alignment horizontal="center" vertical="center"/>
      <protection/>
    </xf>
    <xf numFmtId="165" fontId="86" fillId="22" borderId="11" xfId="45" applyFont="1" applyFill="1" applyBorder="1" applyAlignment="1" applyProtection="1">
      <alignment horizontal="center" vertical="center"/>
      <protection/>
    </xf>
    <xf numFmtId="165" fontId="87" fillId="34" borderId="10" xfId="45" applyFont="1" applyFill="1" applyBorder="1" applyAlignment="1" applyProtection="1">
      <alignment horizontal="left" vertical="center"/>
      <protection/>
    </xf>
    <xf numFmtId="165" fontId="88" fillId="34" borderId="0" xfId="45" applyFont="1" applyFill="1" applyAlignment="1" applyProtection="1">
      <alignment horizontal="right" vertical="center"/>
      <protection/>
    </xf>
    <xf numFmtId="165" fontId="89" fillId="34" borderId="0" xfId="45" applyFont="1" applyFill="1" applyAlignment="1" applyProtection="1">
      <alignment horizontal="left" vertical="center"/>
      <protection/>
    </xf>
    <xf numFmtId="165" fontId="89" fillId="34" borderId="0" xfId="45" applyFont="1" applyFill="1" applyAlignment="1" applyProtection="1">
      <alignment horizontal="right" vertical="center"/>
      <protection/>
    </xf>
    <xf numFmtId="165" fontId="90" fillId="34" borderId="0" xfId="45" applyFont="1" applyFill="1" applyAlignment="1" applyProtection="1">
      <alignment horizontal="right" vertical="center"/>
      <protection/>
    </xf>
    <xf numFmtId="164" fontId="91" fillId="34" borderId="0" xfId="45" applyNumberFormat="1" applyFont="1" applyFill="1" applyAlignment="1" applyProtection="1">
      <alignment horizontal="center" vertical="center" wrapText="1"/>
      <protection/>
    </xf>
    <xf numFmtId="164" fontId="84" fillId="34" borderId="0" xfId="45" applyNumberFormat="1" applyFont="1" applyFill="1" applyAlignment="1" applyProtection="1">
      <alignment horizontal="center" vertical="center" wrapText="1"/>
      <protection/>
    </xf>
    <xf numFmtId="164" fontId="84" fillId="34" borderId="11" xfId="45" applyNumberFormat="1" applyFont="1" applyFill="1" applyBorder="1" applyAlignment="1" applyProtection="1">
      <alignment horizontal="center" vertical="center" wrapText="1"/>
      <protection/>
    </xf>
    <xf numFmtId="165" fontId="92" fillId="34" borderId="0" xfId="45" applyFont="1" applyFill="1" applyAlignment="1" applyProtection="1">
      <alignment horizontal="left" vertical="center"/>
      <protection/>
    </xf>
    <xf numFmtId="165" fontId="89" fillId="22" borderId="12" xfId="45" applyFont="1" applyFill="1" applyBorder="1" applyAlignment="1" applyProtection="1">
      <alignment horizontal="right" vertical="center"/>
      <protection/>
    </xf>
    <xf numFmtId="165" fontId="93" fillId="34" borderId="0" xfId="45" applyFont="1" applyFill="1" applyAlignment="1" applyProtection="1">
      <alignment horizontal="left" vertical="center"/>
      <protection/>
    </xf>
    <xf numFmtId="165" fontId="94" fillId="34" borderId="0" xfId="45" applyFont="1" applyFill="1" applyAlignment="1" applyProtection="1">
      <alignment horizontal="left" vertical="center"/>
      <protection/>
    </xf>
    <xf numFmtId="165" fontId="91" fillId="35" borderId="12" xfId="45" applyFont="1" applyFill="1" applyBorder="1" applyAlignment="1" applyProtection="1">
      <alignment horizontal="center"/>
      <protection/>
    </xf>
    <xf numFmtId="165" fontId="89" fillId="36" borderId="12" xfId="45" applyFont="1" applyFill="1" applyBorder="1" applyAlignment="1" applyProtection="1">
      <alignment horizontal="right" vertical="center"/>
      <protection/>
    </xf>
    <xf numFmtId="165" fontId="89" fillId="34" borderId="12" xfId="45" applyFont="1" applyFill="1" applyBorder="1" applyAlignment="1" applyProtection="1">
      <alignment horizontal="right" vertical="center"/>
      <protection/>
    </xf>
    <xf numFmtId="165" fontId="95" fillId="34" borderId="13" xfId="45" applyFont="1" applyFill="1" applyBorder="1" applyAlignment="1" applyProtection="1">
      <alignment horizontal="right" vertical="center"/>
      <protection/>
    </xf>
    <xf numFmtId="165" fontId="95" fillId="34" borderId="14" xfId="45" applyFont="1" applyFill="1" applyBorder="1" applyAlignment="1" applyProtection="1">
      <alignment horizontal="right" vertical="center"/>
      <protection/>
    </xf>
    <xf numFmtId="165" fontId="93" fillId="34" borderId="14" xfId="45" applyFont="1" applyFill="1" applyBorder="1" applyAlignment="1" applyProtection="1">
      <alignment horizontal="left" vertical="center"/>
      <protection/>
    </xf>
    <xf numFmtId="165" fontId="95" fillId="34" borderId="15" xfId="45" applyFont="1" applyFill="1" applyBorder="1" applyAlignment="1" applyProtection="1">
      <alignment horizontal="right" vertical="center"/>
      <protection/>
    </xf>
    <xf numFmtId="165" fontId="96" fillId="34" borderId="16" xfId="45" applyFont="1" applyFill="1" applyBorder="1" applyAlignment="1" applyProtection="1">
      <alignment horizontal="left" vertical="top" wrapText="1"/>
      <protection/>
    </xf>
    <xf numFmtId="165" fontId="96" fillId="34" borderId="0" xfId="45" applyFont="1" applyFill="1" applyAlignment="1" applyProtection="1">
      <alignment horizontal="left" vertical="top" wrapText="1"/>
      <protection/>
    </xf>
    <xf numFmtId="165" fontId="96" fillId="34" borderId="17" xfId="45" applyFont="1" applyFill="1" applyBorder="1" applyAlignment="1" applyProtection="1">
      <alignment horizontal="left" vertical="top" wrapText="1"/>
      <protection/>
    </xf>
    <xf numFmtId="165" fontId="97" fillId="34" borderId="16" xfId="45" applyFont="1" applyFill="1" applyBorder="1" applyAlignment="1" applyProtection="1">
      <alignment horizontal="right" vertical="top" wrapText="1"/>
      <protection/>
    </xf>
    <xf numFmtId="165" fontId="97" fillId="34" borderId="0" xfId="45" applyFont="1" applyFill="1" applyAlignment="1" applyProtection="1">
      <alignment horizontal="right" vertical="top" wrapText="1"/>
      <protection/>
    </xf>
    <xf numFmtId="165" fontId="96" fillId="34" borderId="0" xfId="45" applyFont="1" applyFill="1" applyAlignment="1" applyProtection="1">
      <alignment horizontal="right" vertical="top" wrapText="1"/>
      <protection/>
    </xf>
    <xf numFmtId="165" fontId="96" fillId="34" borderId="17" xfId="45" applyFont="1" applyFill="1" applyBorder="1" applyAlignment="1" applyProtection="1">
      <alignment horizontal="right" vertical="top" wrapText="1"/>
      <protection/>
    </xf>
    <xf numFmtId="165" fontId="97" fillId="34" borderId="16" xfId="45" applyFont="1" applyFill="1" applyBorder="1" applyAlignment="1" applyProtection="1">
      <alignment horizontal="left" vertical="top" wrapText="1"/>
      <protection/>
    </xf>
    <xf numFmtId="165" fontId="97" fillId="34" borderId="0" xfId="45" applyFont="1" applyFill="1" applyAlignment="1" applyProtection="1">
      <alignment horizontal="left" vertical="top" wrapText="1"/>
      <protection/>
    </xf>
    <xf numFmtId="165" fontId="98" fillId="34" borderId="0" xfId="45" applyFont="1" applyFill="1" applyAlignment="1" applyProtection="1">
      <alignment horizontal="left" vertical="top" wrapText="1"/>
      <protection/>
    </xf>
    <xf numFmtId="165" fontId="91" fillId="22" borderId="0" xfId="45" applyFont="1" applyFill="1" applyAlignment="1" applyProtection="1">
      <alignment/>
      <protection/>
    </xf>
    <xf numFmtId="165" fontId="84" fillId="22" borderId="12" xfId="45" applyFont="1" applyFill="1" applyBorder="1" applyAlignment="1" applyProtection="1">
      <alignment horizontal="center" vertical="center" wrapText="1"/>
      <protection/>
    </xf>
    <xf numFmtId="165" fontId="97" fillId="34" borderId="17" xfId="45" applyFont="1" applyFill="1" applyBorder="1" applyAlignment="1" applyProtection="1">
      <alignment horizontal="center" vertical="top" wrapText="1"/>
      <protection/>
    </xf>
    <xf numFmtId="165" fontId="99" fillId="34" borderId="16" xfId="45" applyFont="1" applyFill="1" applyBorder="1" applyAlignment="1" applyProtection="1">
      <alignment horizontal="right" vertical="top" wrapText="1"/>
      <protection/>
    </xf>
    <xf numFmtId="165" fontId="100" fillId="34" borderId="0" xfId="45" applyFont="1" applyFill="1" applyAlignment="1" applyProtection="1">
      <alignment horizontal="left" vertical="center" wrapText="1"/>
      <protection/>
    </xf>
    <xf numFmtId="165" fontId="101" fillId="34" borderId="18" xfId="45" applyFont="1" applyFill="1" applyBorder="1" applyAlignment="1" applyProtection="1">
      <alignment horizontal="center"/>
      <protection/>
    </xf>
    <xf numFmtId="165" fontId="102" fillId="34" borderId="0" xfId="45" applyFont="1" applyFill="1" applyAlignment="1" applyProtection="1">
      <alignment horizontal="left" vertical="top" wrapText="1"/>
      <protection/>
    </xf>
    <xf numFmtId="165" fontId="97" fillId="34" borderId="17" xfId="45" applyFont="1" applyFill="1" applyBorder="1" applyAlignment="1" applyProtection="1">
      <alignment horizontal="right" vertical="top" wrapText="1"/>
      <protection/>
    </xf>
    <xf numFmtId="165" fontId="97" fillId="34" borderId="19" xfId="45" applyFont="1" applyFill="1" applyBorder="1" applyAlignment="1" applyProtection="1">
      <alignment horizontal="right" vertical="top" wrapText="1"/>
      <protection/>
    </xf>
    <xf numFmtId="49" fontId="103" fillId="34" borderId="12" xfId="45" applyNumberFormat="1" applyFont="1" applyFill="1" applyBorder="1" applyAlignment="1" applyProtection="1">
      <alignment horizontal="right" vertical="center" wrapText="1"/>
      <protection/>
    </xf>
    <xf numFmtId="165" fontId="94" fillId="36" borderId="12" xfId="45" applyFont="1" applyFill="1" applyBorder="1" applyAlignment="1" applyProtection="1">
      <alignment horizontal="center" vertical="center"/>
      <protection/>
    </xf>
    <xf numFmtId="165" fontId="94" fillId="34" borderId="0" xfId="45" applyFont="1" applyFill="1" applyAlignment="1" applyProtection="1">
      <alignment horizontal="center" vertical="center" wrapText="1"/>
      <protection/>
    </xf>
    <xf numFmtId="165" fontId="94" fillId="36" borderId="12" xfId="45" applyFont="1" applyFill="1" applyBorder="1" applyAlignment="1" applyProtection="1">
      <alignment horizontal="center" vertical="center" wrapText="1"/>
      <protection/>
    </xf>
    <xf numFmtId="165" fontId="84" fillId="34" borderId="16" xfId="45" applyFont="1" applyFill="1" applyBorder="1" applyAlignment="1" applyProtection="1">
      <alignment horizontal="right" vertical="top" wrapText="1"/>
      <protection/>
    </xf>
    <xf numFmtId="165" fontId="84" fillId="34" borderId="0" xfId="45" applyFont="1" applyFill="1" applyAlignment="1" applyProtection="1">
      <alignment horizontal="right" vertical="top" wrapText="1"/>
      <protection/>
    </xf>
    <xf numFmtId="165" fontId="95" fillId="34" borderId="16" xfId="45" applyFont="1" applyFill="1" applyBorder="1" applyAlignment="1" applyProtection="1">
      <alignment horizontal="right" vertical="top" wrapText="1"/>
      <protection/>
    </xf>
    <xf numFmtId="165" fontId="95" fillId="34" borderId="0" xfId="45" applyFont="1" applyFill="1" applyAlignment="1" applyProtection="1">
      <alignment horizontal="right" vertical="top" wrapText="1"/>
      <protection/>
    </xf>
    <xf numFmtId="165" fontId="95" fillId="34" borderId="17" xfId="45" applyFont="1" applyFill="1" applyBorder="1" applyAlignment="1" applyProtection="1">
      <alignment horizontal="right" vertical="top" wrapText="1"/>
      <protection/>
    </xf>
    <xf numFmtId="165" fontId="104" fillId="34" borderId="16" xfId="45" applyFont="1" applyFill="1" applyBorder="1" applyAlignment="1" applyProtection="1">
      <alignment horizontal="left"/>
      <protection/>
    </xf>
    <xf numFmtId="165" fontId="84" fillId="34" borderId="0" xfId="45" applyFont="1" applyFill="1" applyAlignment="1" applyProtection="1">
      <alignment/>
      <protection/>
    </xf>
    <xf numFmtId="165" fontId="84" fillId="34" borderId="17" xfId="45" applyFont="1" applyFill="1" applyBorder="1" applyAlignment="1" applyProtection="1">
      <alignment/>
      <protection/>
    </xf>
    <xf numFmtId="165" fontId="94" fillId="36" borderId="20" xfId="45" applyFont="1" applyFill="1" applyBorder="1" applyAlignment="1" applyProtection="1">
      <alignment horizontal="center" vertical="center" wrapText="1"/>
      <protection/>
    </xf>
    <xf numFmtId="165" fontId="84" fillId="22" borderId="0" xfId="45" applyFont="1" applyFill="1" applyAlignment="1" applyProtection="1">
      <alignment vertical="center"/>
      <protection/>
    </xf>
    <xf numFmtId="165" fontId="84" fillId="22" borderId="12" xfId="45" applyFont="1" applyFill="1" applyBorder="1" applyAlignment="1" applyProtection="1">
      <alignment horizontal="center" vertical="center"/>
      <protection/>
    </xf>
    <xf numFmtId="165" fontId="104" fillId="34" borderId="16" xfId="45" applyFont="1" applyFill="1" applyBorder="1" applyAlignment="1" applyProtection="1">
      <alignment horizontal="left" vertical="top"/>
      <protection/>
    </xf>
    <xf numFmtId="165" fontId="104" fillId="34" borderId="0" xfId="45" applyFont="1" applyFill="1" applyAlignment="1" applyProtection="1">
      <alignment horizontal="left" vertical="top"/>
      <protection/>
    </xf>
    <xf numFmtId="165" fontId="104" fillId="34" borderId="17" xfId="45" applyFont="1" applyFill="1" applyBorder="1" applyAlignment="1" applyProtection="1">
      <alignment horizontal="left" vertical="top"/>
      <protection/>
    </xf>
    <xf numFmtId="164" fontId="87" fillId="36" borderId="19" xfId="45" applyNumberFormat="1" applyFont="1" applyFill="1" applyBorder="1" applyAlignment="1" applyProtection="1">
      <alignment horizontal="center" vertical="center" wrapText="1"/>
      <protection/>
    </xf>
    <xf numFmtId="164" fontId="87" fillId="36" borderId="21" xfId="45" applyNumberFormat="1" applyFont="1" applyFill="1" applyBorder="1" applyAlignment="1" applyProtection="1">
      <alignment horizontal="center" vertical="center" wrapText="1"/>
      <protection/>
    </xf>
    <xf numFmtId="165" fontId="87" fillId="36" borderId="22" xfId="45" applyFont="1" applyFill="1" applyBorder="1" applyAlignment="1" applyProtection="1">
      <alignment horizontal="center" vertical="center"/>
      <protection/>
    </xf>
    <xf numFmtId="165" fontId="87" fillId="36" borderId="21" xfId="45" applyFont="1" applyFill="1" applyBorder="1" applyAlignment="1" applyProtection="1">
      <alignment horizontal="center" vertical="center"/>
      <protection/>
    </xf>
    <xf numFmtId="164" fontId="92" fillId="36" borderId="19" xfId="45" applyNumberFormat="1" applyFont="1" applyFill="1" applyBorder="1" applyAlignment="1" applyProtection="1">
      <alignment horizontal="center" vertical="center" wrapText="1"/>
      <protection/>
    </xf>
    <xf numFmtId="164" fontId="92" fillId="36" borderId="21" xfId="45" applyNumberFormat="1" applyFont="1" applyFill="1" applyBorder="1" applyAlignment="1" applyProtection="1">
      <alignment horizontal="center" vertical="center" wrapText="1"/>
      <protection/>
    </xf>
    <xf numFmtId="164" fontId="92" fillId="36" borderId="18" xfId="45" applyNumberFormat="1" applyFont="1" applyFill="1" applyBorder="1" applyAlignment="1" applyProtection="1">
      <alignment horizontal="center" vertical="center" wrapText="1"/>
      <protection/>
    </xf>
    <xf numFmtId="165" fontId="84" fillId="34" borderId="20" xfId="45" applyFont="1" applyFill="1" applyBorder="1" applyAlignment="1" applyProtection="1">
      <alignment horizontal="center"/>
      <protection/>
    </xf>
    <xf numFmtId="165" fontId="84" fillId="34" borderId="20" xfId="45" applyFont="1" applyFill="1" applyBorder="1" applyAlignment="1" applyProtection="1">
      <alignment horizontal="left"/>
      <protection/>
    </xf>
    <xf numFmtId="165" fontId="84" fillId="34" borderId="23" xfId="45" applyFont="1" applyFill="1" applyBorder="1" applyAlignment="1" applyProtection="1">
      <alignment horizontal="left"/>
      <protection/>
    </xf>
    <xf numFmtId="167" fontId="84" fillId="22" borderId="20" xfId="45" applyNumberFormat="1" applyFont="1" applyFill="1" applyBorder="1" applyAlignment="1" applyProtection="1">
      <alignment horizontal="center" vertical="center" wrapText="1"/>
      <protection/>
    </xf>
    <xf numFmtId="164" fontId="84" fillId="22" borderId="20" xfId="45" applyNumberFormat="1" applyFont="1" applyFill="1" applyBorder="1" applyAlignment="1" applyProtection="1">
      <alignment horizontal="center" vertical="center" wrapText="1"/>
      <protection/>
    </xf>
    <xf numFmtId="164" fontId="84" fillId="22" borderId="12" xfId="45" applyNumberFormat="1" applyFont="1" applyFill="1" applyBorder="1" applyAlignment="1" applyProtection="1">
      <alignment horizontal="center" vertical="center" wrapText="1"/>
      <protection/>
    </xf>
    <xf numFmtId="165" fontId="84" fillId="34" borderId="22" xfId="45" applyFont="1" applyFill="1" applyBorder="1" applyAlignment="1" applyProtection="1">
      <alignment horizontal="left"/>
      <protection/>
    </xf>
    <xf numFmtId="165" fontId="84" fillId="34" borderId="21" xfId="45" applyFont="1" applyFill="1" applyBorder="1" applyAlignment="1" applyProtection="1">
      <alignment horizontal="left"/>
      <protection/>
    </xf>
    <xf numFmtId="165" fontId="84" fillId="34" borderId="18" xfId="45" applyFont="1" applyFill="1" applyBorder="1" applyAlignment="1" applyProtection="1">
      <alignment horizontal="left"/>
      <protection/>
    </xf>
    <xf numFmtId="165" fontId="84" fillId="35" borderId="12" xfId="45" applyFont="1" applyFill="1" applyBorder="1" applyAlignment="1" applyProtection="1">
      <alignment horizontal="center"/>
      <protection/>
    </xf>
    <xf numFmtId="165" fontId="84" fillId="34" borderId="24" xfId="45" applyFont="1" applyFill="1" applyBorder="1" applyAlignment="1" applyProtection="1">
      <alignment horizontal="left"/>
      <protection/>
    </xf>
    <xf numFmtId="167" fontId="84" fillId="34" borderId="12" xfId="45" applyNumberFormat="1" applyFont="1" applyFill="1" applyBorder="1" applyAlignment="1" applyProtection="1">
      <alignment horizontal="center" vertical="center" wrapText="1"/>
      <protection/>
    </xf>
    <xf numFmtId="164" fontId="84" fillId="34" borderId="12" xfId="45" applyNumberFormat="1" applyFont="1" applyFill="1" applyBorder="1" applyAlignment="1" applyProtection="1">
      <alignment horizontal="center" vertical="center" wrapText="1"/>
      <protection/>
    </xf>
    <xf numFmtId="165" fontId="84" fillId="34" borderId="16" xfId="45" applyFont="1" applyFill="1" applyBorder="1" applyAlignment="1" applyProtection="1">
      <alignment horizontal="center"/>
      <protection/>
    </xf>
    <xf numFmtId="165" fontId="84" fillId="34" borderId="16" xfId="45" applyFont="1" applyFill="1" applyBorder="1" applyAlignment="1" applyProtection="1">
      <alignment horizontal="left"/>
      <protection/>
    </xf>
    <xf numFmtId="165" fontId="84" fillId="34" borderId="0" xfId="45" applyFont="1" applyFill="1" applyAlignment="1" applyProtection="1">
      <alignment horizontal="left"/>
      <protection/>
    </xf>
    <xf numFmtId="165" fontId="84" fillId="34" borderId="25" xfId="45" applyFont="1" applyFill="1" applyBorder="1" applyAlignment="1" applyProtection="1">
      <alignment horizontal="left"/>
      <protection/>
    </xf>
    <xf numFmtId="165" fontId="84" fillId="34" borderId="26" xfId="45" applyFont="1" applyFill="1" applyBorder="1" applyAlignment="1" applyProtection="1">
      <alignment horizontal="left"/>
      <protection/>
    </xf>
    <xf numFmtId="165" fontId="84" fillId="34" borderId="27" xfId="45" applyFont="1" applyFill="1" applyBorder="1" applyAlignment="1" applyProtection="1">
      <alignment horizontal="left"/>
      <protection/>
    </xf>
    <xf numFmtId="165" fontId="84" fillId="34" borderId="20" xfId="45" applyFont="1" applyFill="1" applyBorder="1" applyAlignment="1" applyProtection="1">
      <alignment horizontal="center" vertical="center"/>
      <protection/>
    </xf>
    <xf numFmtId="165" fontId="84" fillId="34" borderId="20" xfId="45" applyFont="1" applyFill="1" applyBorder="1" applyAlignment="1" applyProtection="1">
      <alignment horizontal="left" vertical="center"/>
      <protection/>
    </xf>
    <xf numFmtId="165" fontId="84" fillId="34" borderId="18" xfId="45" applyFont="1" applyFill="1" applyBorder="1" applyAlignment="1" applyProtection="1">
      <alignment horizontal="left" vertical="center"/>
      <protection/>
    </xf>
    <xf numFmtId="165" fontId="84" fillId="34" borderId="24" xfId="45" applyFont="1" applyFill="1" applyBorder="1" applyAlignment="1" applyProtection="1">
      <alignment horizontal="center" vertical="center"/>
      <protection/>
    </xf>
    <xf numFmtId="165" fontId="84" fillId="34" borderId="24" xfId="45" applyFont="1" applyFill="1" applyBorder="1" applyAlignment="1" applyProtection="1">
      <alignment horizontal="center"/>
      <protection/>
    </xf>
    <xf numFmtId="165" fontId="88" fillId="34" borderId="22" xfId="45" applyFont="1" applyFill="1" applyBorder="1" applyAlignment="1" applyProtection="1">
      <alignment horizontal="left"/>
      <protection/>
    </xf>
    <xf numFmtId="165" fontId="88" fillId="34" borderId="23" xfId="45" applyFont="1" applyFill="1" applyBorder="1" applyAlignment="1" applyProtection="1">
      <alignment horizontal="left"/>
      <protection/>
    </xf>
    <xf numFmtId="165" fontId="88" fillId="34" borderId="23" xfId="45" applyFont="1" applyFill="1" applyBorder="1" applyAlignment="1" applyProtection="1">
      <alignment/>
      <protection/>
    </xf>
    <xf numFmtId="165" fontId="88" fillId="34" borderId="18" xfId="45" applyFont="1" applyFill="1" applyBorder="1" applyAlignment="1" applyProtection="1">
      <alignment horizontal="left"/>
      <protection/>
    </xf>
    <xf numFmtId="165" fontId="105" fillId="22" borderId="0" xfId="45" applyFont="1" applyFill="1" applyAlignment="1" applyProtection="1">
      <alignment/>
      <protection/>
    </xf>
    <xf numFmtId="165" fontId="91" fillId="36" borderId="12" xfId="45" applyFont="1" applyFill="1" applyBorder="1" applyAlignment="1" applyProtection="1">
      <alignment horizontal="center"/>
      <protection/>
    </xf>
    <xf numFmtId="164" fontId="91" fillId="22" borderId="12" xfId="45" applyNumberFormat="1" applyFont="1" applyFill="1" applyBorder="1" applyAlignment="1" applyProtection="1">
      <alignment horizontal="center"/>
      <protection/>
    </xf>
    <xf numFmtId="168" fontId="89" fillId="22" borderId="12" xfId="45" applyNumberFormat="1" applyFont="1" applyFill="1" applyBorder="1" applyAlignment="1" applyProtection="1">
      <alignment horizontal="center"/>
      <protection/>
    </xf>
    <xf numFmtId="164" fontId="70" fillId="34" borderId="12" xfId="45" applyNumberFormat="1" applyFont="1" applyFill="1" applyBorder="1" applyAlignment="1" applyProtection="1">
      <alignment horizontal="center"/>
      <protection/>
    </xf>
    <xf numFmtId="165" fontId="84" fillId="22" borderId="0" xfId="45" applyFont="1" applyFill="1" applyAlignment="1" applyProtection="1">
      <alignment horizontal="left" vertical="center"/>
      <protection/>
    </xf>
    <xf numFmtId="164" fontId="88" fillId="36" borderId="12" xfId="45" applyNumberFormat="1" applyFont="1" applyFill="1" applyBorder="1" applyAlignment="1" applyProtection="1">
      <alignment horizontal="center" vertical="center" wrapText="1"/>
      <protection/>
    </xf>
    <xf numFmtId="164" fontId="70" fillId="34" borderId="23" xfId="45" applyNumberFormat="1" applyFont="1" applyFill="1" applyBorder="1" applyAlignment="1" applyProtection="1">
      <alignment vertical="center"/>
      <protection/>
    </xf>
    <xf numFmtId="164" fontId="70" fillId="34" borderId="18" xfId="45" applyNumberFormat="1" applyFont="1" applyFill="1" applyBorder="1" applyAlignment="1" applyProtection="1">
      <alignment vertical="center"/>
      <protection/>
    </xf>
    <xf numFmtId="164" fontId="70" fillId="34" borderId="23" xfId="45" applyNumberFormat="1" applyFont="1" applyFill="1" applyBorder="1" applyAlignment="1" applyProtection="1">
      <alignment vertical="center" wrapText="1"/>
      <protection/>
    </xf>
    <xf numFmtId="164" fontId="70" fillId="34" borderId="18" xfId="45" applyNumberFormat="1" applyFont="1" applyFill="1" applyBorder="1" applyAlignment="1" applyProtection="1">
      <alignment vertical="center" wrapText="1"/>
      <protection/>
    </xf>
    <xf numFmtId="165" fontId="95" fillId="34" borderId="16" xfId="45" applyFont="1" applyFill="1" applyBorder="1" applyAlignment="1" applyProtection="1">
      <alignment horizontal="right" vertical="center"/>
      <protection/>
    </xf>
    <xf numFmtId="165" fontId="95" fillId="34" borderId="0" xfId="45" applyFont="1" applyFill="1" applyAlignment="1" applyProtection="1">
      <alignment horizontal="right" vertical="center"/>
      <protection/>
    </xf>
    <xf numFmtId="164" fontId="84" fillId="34" borderId="17" xfId="45" applyNumberFormat="1" applyFont="1" applyFill="1" applyBorder="1" applyAlignment="1" applyProtection="1">
      <alignment horizontal="center" vertical="center" wrapText="1"/>
      <protection/>
    </xf>
    <xf numFmtId="164" fontId="88" fillId="36" borderId="12" xfId="45" applyNumberFormat="1" applyFont="1" applyFill="1" applyBorder="1" applyAlignment="1" applyProtection="1">
      <alignment horizontal="left" vertical="center" wrapText="1"/>
      <protection/>
    </xf>
    <xf numFmtId="164" fontId="70" fillId="0" borderId="12" xfId="45" applyNumberFormat="1" applyFont="1" applyFill="1" applyBorder="1" applyAlignment="1" applyProtection="1">
      <alignment horizontal="center" vertical="center"/>
      <protection/>
    </xf>
    <xf numFmtId="164" fontId="70" fillId="34" borderId="12" xfId="45" applyNumberFormat="1" applyFont="1" applyFill="1" applyBorder="1" applyAlignment="1" applyProtection="1">
      <alignment horizontal="center" vertical="center"/>
      <protection/>
    </xf>
    <xf numFmtId="164" fontId="70" fillId="34" borderId="12" xfId="45" applyNumberFormat="1" applyFont="1" applyFill="1" applyBorder="1" applyAlignment="1" applyProtection="1">
      <alignment horizontal="center" vertical="center" wrapText="1"/>
      <protection/>
    </xf>
    <xf numFmtId="165" fontId="95" fillId="0" borderId="0" xfId="45" applyFont="1" applyFill="1" applyAlignment="1" applyProtection="1">
      <alignment horizontal="right" vertical="center"/>
      <protection/>
    </xf>
    <xf numFmtId="165" fontId="106" fillId="0" borderId="0" xfId="45" applyFont="1" applyFill="1" applyAlignment="1" applyProtection="1">
      <alignment/>
      <protection/>
    </xf>
    <xf numFmtId="164" fontId="70" fillId="0" borderId="0" xfId="45" applyNumberFormat="1" applyFont="1" applyFill="1" applyAlignment="1" applyProtection="1">
      <alignment horizontal="center" vertical="center" wrapText="1"/>
      <protection/>
    </xf>
    <xf numFmtId="165" fontId="107" fillId="0" borderId="0" xfId="45" applyFont="1" applyFill="1" applyAlignment="1" applyProtection="1">
      <alignment horizontal="left"/>
      <protection/>
    </xf>
    <xf numFmtId="165" fontId="95" fillId="34" borderId="16" xfId="45" applyFont="1" applyFill="1" applyBorder="1" applyAlignment="1" applyProtection="1">
      <alignment horizontal="left" vertical="top" wrapText="1"/>
      <protection/>
    </xf>
    <xf numFmtId="165" fontId="90" fillId="34" borderId="0" xfId="45" applyFont="1" applyFill="1" applyAlignment="1" applyProtection="1">
      <alignment horizontal="left" vertical="top" wrapText="1"/>
      <protection/>
    </xf>
    <xf numFmtId="165" fontId="90" fillId="34" borderId="17" xfId="45" applyFont="1" applyFill="1" applyBorder="1" applyAlignment="1" applyProtection="1">
      <alignment horizontal="left" vertical="top" wrapText="1"/>
      <protection/>
    </xf>
    <xf numFmtId="165" fontId="95" fillId="34" borderId="16" xfId="45" applyFont="1" applyFill="1" applyBorder="1" applyAlignment="1" applyProtection="1">
      <alignment horizontal="left" vertical="center"/>
      <protection/>
    </xf>
    <xf numFmtId="49" fontId="95" fillId="34" borderId="17" xfId="45" applyNumberFormat="1" applyFont="1" applyFill="1" applyBorder="1" applyAlignment="1" applyProtection="1">
      <alignment horizontal="left" vertical="center"/>
      <protection/>
    </xf>
    <xf numFmtId="165" fontId="95" fillId="34" borderId="0" xfId="45" applyFont="1" applyFill="1" applyAlignment="1" applyProtection="1">
      <alignment horizontal="left" vertical="top"/>
      <protection/>
    </xf>
    <xf numFmtId="165" fontId="108" fillId="34" borderId="0" xfId="45" applyFont="1" applyFill="1" applyAlignment="1" applyProtection="1">
      <alignment horizontal="left" vertical="top"/>
      <protection/>
    </xf>
    <xf numFmtId="165" fontId="84" fillId="34" borderId="24" xfId="45" applyFont="1" applyFill="1" applyBorder="1" applyAlignment="1" applyProtection="1">
      <alignment/>
      <protection/>
    </xf>
    <xf numFmtId="165" fontId="84" fillId="34" borderId="22" xfId="45" applyFont="1" applyFill="1" applyBorder="1" applyAlignment="1" applyProtection="1">
      <alignment/>
      <protection/>
    </xf>
    <xf numFmtId="165" fontId="84" fillId="34" borderId="21" xfId="45" applyFont="1" applyFill="1" applyBorder="1" applyAlignment="1" applyProtection="1">
      <alignment/>
      <protection/>
    </xf>
    <xf numFmtId="165" fontId="70" fillId="0" borderId="17" xfId="45" applyFont="1" applyFill="1" applyBorder="1" applyAlignment="1" applyProtection="1">
      <alignment/>
      <protection/>
    </xf>
    <xf numFmtId="165" fontId="95" fillId="34" borderId="28" xfId="45" applyFont="1" applyFill="1" applyBorder="1" applyAlignment="1" applyProtection="1">
      <alignment horizontal="left" vertical="center"/>
      <protection/>
    </xf>
    <xf numFmtId="0" fontId="0" fillId="22" borderId="12" xfId="0" applyFill="1" applyBorder="1" applyAlignment="1">
      <alignment/>
    </xf>
    <xf numFmtId="0" fontId="0" fillId="34" borderId="23" xfId="0" applyFill="1" applyBorder="1" applyAlignment="1">
      <alignment/>
    </xf>
    <xf numFmtId="165" fontId="97" fillId="34" borderId="23" xfId="45" applyFont="1" applyFill="1" applyBorder="1" applyAlignment="1" applyProtection="1">
      <alignment horizontal="center" vertical="center" wrapText="1"/>
      <protection/>
    </xf>
    <xf numFmtId="165" fontId="95" fillId="34" borderId="12" xfId="45" applyFont="1" applyFill="1" applyBorder="1" applyAlignment="1" applyProtection="1">
      <alignment horizontal="right" vertical="center"/>
      <protection/>
    </xf>
    <xf numFmtId="165" fontId="109" fillId="34" borderId="29" xfId="45" applyFont="1" applyFill="1" applyBorder="1" applyAlignment="1" applyProtection="1">
      <alignment horizontal="left" vertical="top" wrapText="1"/>
      <protection/>
    </xf>
    <xf numFmtId="165" fontId="109" fillId="34" borderId="28" xfId="45" applyFont="1" applyFill="1" applyBorder="1" applyAlignment="1" applyProtection="1">
      <alignment horizontal="left" vertical="top" wrapText="1"/>
      <protection/>
    </xf>
    <xf numFmtId="165" fontId="110" fillId="34" borderId="30" xfId="45" applyFont="1" applyFill="1" applyBorder="1" applyAlignment="1" applyProtection="1">
      <alignment horizontal="left" vertical="top" wrapText="1"/>
      <protection/>
    </xf>
    <xf numFmtId="165" fontId="110" fillId="34" borderId="31" xfId="45" applyFont="1" applyFill="1" applyBorder="1" applyAlignment="1" applyProtection="1">
      <alignment horizontal="left" vertical="top" wrapText="1"/>
      <protection/>
    </xf>
    <xf numFmtId="165" fontId="110" fillId="34" borderId="32" xfId="45" applyFont="1" applyFill="1" applyBorder="1" applyAlignment="1" applyProtection="1">
      <alignment horizontal="left" vertical="top" wrapText="1"/>
      <protection/>
    </xf>
    <xf numFmtId="165" fontId="110" fillId="34" borderId="33" xfId="45" applyFont="1" applyFill="1" applyBorder="1" applyAlignment="1" applyProtection="1">
      <alignment horizontal="left" vertical="top" wrapText="1"/>
      <protection/>
    </xf>
    <xf numFmtId="165" fontId="110" fillId="34" borderId="34" xfId="45" applyFont="1" applyFill="1" applyBorder="1" applyAlignment="1" applyProtection="1">
      <alignment horizontal="left" vertical="top" wrapText="1"/>
      <protection/>
    </xf>
    <xf numFmtId="165" fontId="110" fillId="34" borderId="35" xfId="45" applyFont="1" applyFill="1" applyBorder="1" applyAlignment="1" applyProtection="1">
      <alignment horizontal="left" vertical="top" wrapText="1"/>
      <protection/>
    </xf>
    <xf numFmtId="165" fontId="95" fillId="34" borderId="16" xfId="45" applyFont="1" applyFill="1" applyBorder="1" applyAlignment="1" applyProtection="1">
      <alignment horizontal="left" vertical="center"/>
      <protection/>
    </xf>
    <xf numFmtId="165" fontId="84" fillId="22" borderId="12" xfId="45" applyFont="1" applyFill="1" applyBorder="1" applyAlignment="1" applyProtection="1">
      <alignment horizontal="left" vertical="center"/>
      <protection/>
    </xf>
    <xf numFmtId="0" fontId="0" fillId="34" borderId="20" xfId="0" applyFill="1" applyBorder="1" applyAlignment="1">
      <alignment/>
    </xf>
    <xf numFmtId="164" fontId="88" fillId="34" borderId="18" xfId="45" applyNumberFormat="1" applyFont="1" applyFill="1" applyBorder="1" applyAlignment="1" applyProtection="1">
      <alignment horizontal="right" vertical="center"/>
      <protection/>
    </xf>
    <xf numFmtId="165" fontId="88" fillId="36" borderId="12" xfId="45" applyFont="1" applyFill="1" applyBorder="1" applyAlignment="1" applyProtection="1">
      <alignment horizontal="left" vertical="center"/>
      <protection/>
    </xf>
    <xf numFmtId="164" fontId="88" fillId="36" borderId="12" xfId="45" applyNumberFormat="1" applyFont="1" applyFill="1" applyBorder="1" applyAlignment="1" applyProtection="1">
      <alignment horizontal="center" vertical="center" wrapText="1"/>
      <protection/>
    </xf>
    <xf numFmtId="165" fontId="84" fillId="22" borderId="12" xfId="45" applyFont="1" applyFill="1" applyBorder="1" applyAlignment="1" applyProtection="1">
      <alignment horizontal="left" vertical="center" wrapText="1"/>
      <protection/>
    </xf>
    <xf numFmtId="164" fontId="84" fillId="34" borderId="12" xfId="45" applyNumberFormat="1" applyFont="1" applyFill="1" applyBorder="1" applyAlignment="1" applyProtection="1">
      <alignment horizontal="center" vertical="center" wrapText="1"/>
      <protection/>
    </xf>
    <xf numFmtId="165" fontId="109" fillId="34" borderId="29" xfId="45" applyFont="1" applyFill="1" applyBorder="1" applyAlignment="1" applyProtection="1">
      <alignment horizontal="left" vertical="center"/>
      <protection/>
    </xf>
    <xf numFmtId="165" fontId="104" fillId="36" borderId="12" xfId="45" applyFont="1" applyFill="1" applyBorder="1" applyAlignment="1" applyProtection="1">
      <alignment horizontal="left" vertical="center" wrapText="1"/>
      <protection/>
    </xf>
    <xf numFmtId="164" fontId="88" fillId="36" borderId="12" xfId="45" applyNumberFormat="1" applyFont="1" applyFill="1" applyBorder="1" applyAlignment="1" applyProtection="1">
      <alignment horizontal="left" vertical="center" wrapText="1"/>
      <protection/>
    </xf>
    <xf numFmtId="165" fontId="109" fillId="34" borderId="12" xfId="45" applyFont="1" applyFill="1" applyBorder="1" applyAlignment="1" applyProtection="1">
      <alignment horizontal="left" vertical="top" wrapText="1"/>
      <protection/>
    </xf>
    <xf numFmtId="164" fontId="95" fillId="36" borderId="12" xfId="45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/>
    </xf>
    <xf numFmtId="165" fontId="88" fillId="34" borderId="12" xfId="45" applyFont="1" applyFill="1" applyBorder="1" applyAlignment="1" applyProtection="1">
      <alignment horizontal="right" vertical="center"/>
      <protection/>
    </xf>
    <xf numFmtId="166" fontId="70" fillId="34" borderId="12" xfId="45" applyNumberFormat="1" applyFont="1" applyFill="1" applyBorder="1" applyAlignment="1" applyProtection="1">
      <alignment horizontal="center" vertical="center"/>
      <protection/>
    </xf>
    <xf numFmtId="166" fontId="70" fillId="34" borderId="12" xfId="45" applyNumberFormat="1" applyFont="1" applyFill="1" applyBorder="1" applyAlignment="1" applyProtection="1">
      <alignment horizontal="center" vertical="center" wrapText="1"/>
      <protection/>
    </xf>
    <xf numFmtId="165" fontId="88" fillId="34" borderId="12" xfId="45" applyFont="1" applyFill="1" applyBorder="1" applyAlignment="1" applyProtection="1">
      <alignment horizontal="right" vertical="center" wrapText="1"/>
      <protection/>
    </xf>
    <xf numFmtId="165" fontId="88" fillId="36" borderId="12" xfId="45" applyFont="1" applyFill="1" applyBorder="1" applyAlignment="1" applyProtection="1">
      <alignment horizontal="left" vertical="center" wrapText="1"/>
      <protection/>
    </xf>
    <xf numFmtId="165" fontId="88" fillId="36" borderId="20" xfId="45" applyFont="1" applyFill="1" applyBorder="1" applyAlignment="1" applyProtection="1">
      <alignment horizontal="left" vertical="center"/>
      <protection/>
    </xf>
    <xf numFmtId="165" fontId="88" fillId="36" borderId="18" xfId="45" applyFont="1" applyFill="1" applyBorder="1" applyAlignment="1" applyProtection="1">
      <alignment horizontal="left" vertical="center"/>
      <protection/>
    </xf>
    <xf numFmtId="165" fontId="111" fillId="34" borderId="18" xfId="45" applyFont="1" applyFill="1" applyBorder="1" applyAlignment="1" applyProtection="1">
      <alignment horizontal="right" vertical="center"/>
      <protection/>
    </xf>
    <xf numFmtId="165" fontId="88" fillId="36" borderId="12" xfId="45" applyFont="1" applyFill="1" applyBorder="1" applyAlignment="1" applyProtection="1">
      <alignment horizontal="right"/>
      <protection/>
    </xf>
    <xf numFmtId="165" fontId="109" fillId="34" borderId="12" xfId="45" applyFont="1" applyFill="1" applyBorder="1" applyAlignment="1" applyProtection="1">
      <alignment vertical="top" wrapText="1"/>
      <protection/>
    </xf>
    <xf numFmtId="165" fontId="84" fillId="34" borderId="12" xfId="45" applyFont="1" applyFill="1" applyBorder="1" applyAlignment="1" applyProtection="1">
      <alignment horizontal="left" vertical="center"/>
      <protection/>
    </xf>
    <xf numFmtId="165" fontId="100" fillId="22" borderId="12" xfId="45" applyFont="1" applyFill="1" applyBorder="1" applyAlignment="1" applyProtection="1">
      <alignment horizontal="left" vertical="center"/>
      <protection/>
    </xf>
    <xf numFmtId="165" fontId="84" fillId="34" borderId="12" xfId="45" applyFont="1" applyFill="1" applyBorder="1" applyAlignment="1" applyProtection="1">
      <alignment horizontal="left"/>
      <protection/>
    </xf>
    <xf numFmtId="165" fontId="84" fillId="34" borderId="12" xfId="45" applyFont="1" applyFill="1" applyBorder="1" applyAlignment="1" applyProtection="1">
      <alignment horizontal="left" vertical="center" wrapText="1"/>
      <protection/>
    </xf>
    <xf numFmtId="165" fontId="100" fillId="0" borderId="12" xfId="45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>
      <alignment/>
    </xf>
    <xf numFmtId="165" fontId="100" fillId="22" borderId="12" xfId="45" applyFont="1" applyFill="1" applyBorder="1" applyAlignment="1" applyProtection="1">
      <alignment horizontal="left"/>
      <protection/>
    </xf>
    <xf numFmtId="165" fontId="104" fillId="36" borderId="12" xfId="45" applyFont="1" applyFill="1" applyBorder="1" applyAlignment="1" applyProtection="1">
      <alignment horizontal="left" vertical="top"/>
      <protection/>
    </xf>
    <xf numFmtId="165" fontId="112" fillId="36" borderId="12" xfId="45" applyFont="1" applyFill="1" applyBorder="1" applyAlignment="1" applyProtection="1">
      <alignment horizontal="center" wrapText="1"/>
      <protection/>
    </xf>
    <xf numFmtId="165" fontId="100" fillId="36" borderId="12" xfId="45" applyFont="1" applyFill="1" applyBorder="1" applyAlignment="1" applyProtection="1">
      <alignment horizontal="left" vertical="center" wrapText="1"/>
      <protection/>
    </xf>
    <xf numFmtId="164" fontId="87" fillId="36" borderId="12" xfId="45" applyNumberFormat="1" applyFont="1" applyFill="1" applyBorder="1" applyAlignment="1" applyProtection="1">
      <alignment horizontal="center" vertical="center" wrapText="1"/>
      <protection/>
    </xf>
    <xf numFmtId="165" fontId="87" fillId="36" borderId="20" xfId="45" applyFont="1" applyFill="1" applyBorder="1" applyAlignment="1" applyProtection="1">
      <alignment horizontal="center" vertical="center"/>
      <protection/>
    </xf>
    <xf numFmtId="164" fontId="94" fillId="36" borderId="12" xfId="45" applyNumberFormat="1" applyFont="1" applyFill="1" applyBorder="1" applyAlignment="1" applyProtection="1">
      <alignment horizontal="center" vertical="center" wrapText="1"/>
      <protection/>
    </xf>
    <xf numFmtId="165" fontId="94" fillId="36" borderId="12" xfId="45" applyFont="1" applyFill="1" applyBorder="1" applyAlignment="1" applyProtection="1">
      <alignment horizontal="center" vertical="center"/>
      <protection/>
    </xf>
    <xf numFmtId="165" fontId="94" fillId="36" borderId="12" xfId="45" applyFont="1" applyFill="1" applyBorder="1" applyAlignment="1" applyProtection="1">
      <alignment horizontal="center" vertical="center" wrapText="1"/>
      <protection/>
    </xf>
    <xf numFmtId="165" fontId="84" fillId="34" borderId="28" xfId="45" applyFont="1" applyFill="1" applyBorder="1" applyAlignment="1" applyProtection="1">
      <alignment horizontal="right" vertical="top" wrapText="1"/>
      <protection/>
    </xf>
    <xf numFmtId="0" fontId="0" fillId="36" borderId="29" xfId="0" applyFill="1" applyBorder="1" applyAlignment="1">
      <alignment/>
    </xf>
    <xf numFmtId="165" fontId="94" fillId="36" borderId="19" xfId="45" applyFont="1" applyFill="1" applyBorder="1" applyAlignment="1" applyProtection="1">
      <alignment horizontal="center" vertical="center"/>
      <protection/>
    </xf>
    <xf numFmtId="0" fontId="0" fillId="22" borderId="19" xfId="0" applyFill="1" applyBorder="1" applyAlignment="1">
      <alignment/>
    </xf>
    <xf numFmtId="49" fontId="103" fillId="34" borderId="12" xfId="45" applyNumberFormat="1" applyFont="1" applyFill="1" applyBorder="1" applyAlignment="1" applyProtection="1">
      <alignment horizontal="right" vertical="center" wrapText="1"/>
      <protection/>
    </xf>
    <xf numFmtId="165" fontId="113" fillId="34" borderId="22" xfId="45" applyFont="1" applyFill="1" applyBorder="1" applyAlignment="1" applyProtection="1">
      <alignment horizontal="center" vertical="top" wrapText="1"/>
      <protection/>
    </xf>
    <xf numFmtId="165" fontId="92" fillId="36" borderId="12" xfId="45" applyFont="1" applyFill="1" applyBorder="1" applyAlignment="1" applyProtection="1">
      <alignment horizontal="center" vertical="center"/>
      <protection/>
    </xf>
    <xf numFmtId="165" fontId="114" fillId="34" borderId="0" xfId="45" applyFont="1" applyFill="1" applyAlignment="1" applyProtection="1">
      <alignment horizontal="left" vertical="top" wrapText="1"/>
      <protection/>
    </xf>
    <xf numFmtId="165" fontId="115" fillId="34" borderId="12" xfId="45" applyFont="1" applyFill="1" applyBorder="1" applyAlignment="1" applyProtection="1">
      <alignment horizontal="right" wrapText="1"/>
      <protection/>
    </xf>
    <xf numFmtId="165" fontId="115" fillId="34" borderId="12" xfId="45" applyFont="1" applyFill="1" applyBorder="1" applyAlignment="1" applyProtection="1">
      <alignment wrapText="1"/>
      <protection/>
    </xf>
    <xf numFmtId="165" fontId="102" fillId="34" borderId="0" xfId="45" applyFont="1" applyFill="1" applyAlignment="1" applyProtection="1">
      <alignment horizontal="left" vertical="top" wrapText="1"/>
      <protection/>
    </xf>
    <xf numFmtId="165" fontId="97" fillId="34" borderId="28" xfId="45" applyFont="1" applyFill="1" applyBorder="1" applyAlignment="1" applyProtection="1">
      <alignment horizontal="right" vertical="top" wrapText="1"/>
      <protection/>
    </xf>
    <xf numFmtId="165" fontId="97" fillId="34" borderId="28" xfId="45" applyFont="1" applyFill="1" applyBorder="1" applyAlignment="1" applyProtection="1">
      <alignment horizontal="right" vertical="center" wrapText="1"/>
      <protection/>
    </xf>
    <xf numFmtId="165" fontId="116" fillId="22" borderId="36" xfId="45" applyFont="1" applyFill="1" applyBorder="1" applyAlignment="1" applyProtection="1">
      <alignment horizontal="center" wrapText="1"/>
      <protection/>
    </xf>
    <xf numFmtId="165" fontId="117" fillId="22" borderId="37" xfId="45" applyFont="1" applyFill="1" applyBorder="1" applyAlignment="1" applyProtection="1">
      <alignment horizontal="center" wrapText="1"/>
      <protection/>
    </xf>
    <xf numFmtId="165" fontId="118" fillId="22" borderId="37" xfId="45" applyFont="1" applyFill="1" applyBorder="1" applyAlignment="1" applyProtection="1">
      <alignment horizontal="center" vertical="center" wrapText="1"/>
      <protection/>
    </xf>
    <xf numFmtId="0" fontId="0" fillId="22" borderId="37" xfId="0" applyFill="1" applyBorder="1" applyAlignment="1">
      <alignment/>
    </xf>
    <xf numFmtId="165" fontId="104" fillId="36" borderId="38" xfId="45" applyFont="1" applyFill="1" applyBorder="1" applyAlignment="1" applyProtection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f1" xfId="36"/>
    <cellStyle name="cf2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nditionalStyle_1" xfId="44"/>
    <cellStyle name="Excel Built-in Normal" xfId="45"/>
    <cellStyle name="Heading" xfId="46"/>
    <cellStyle name="Heading1" xfId="47"/>
    <cellStyle name="Input" xfId="48"/>
    <cellStyle name="Comma" xfId="49"/>
    <cellStyle name="Comma [0]" xfId="50"/>
    <cellStyle name="Neutrale" xfId="51"/>
    <cellStyle name="Nota" xfId="52"/>
    <cellStyle name="Output" xfId="53"/>
    <cellStyle name="Percent" xfId="54"/>
    <cellStyle name="Result" xfId="55"/>
    <cellStyle name="Result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4">
    <dxf>
      <font>
        <family val="2"/>
        <color rgb="FF000000"/>
      </font>
      <fill>
        <patternFill patternType="solid">
          <fgColor rgb="FFFFFFFF"/>
          <bgColor rgb="FFFFFFFF"/>
        </patternFill>
      </fill>
    </dxf>
    <dxf>
      <font>
        <family val="2"/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88"/>
  <sheetViews>
    <sheetView tabSelected="1" zoomScalePageLayoutView="0" workbookViewId="0" topLeftCell="A7">
      <selection activeCell="A47" sqref="A47:IV48"/>
    </sheetView>
  </sheetViews>
  <sheetFormatPr defaultColWidth="15.3359375" defaultRowHeight="15" customHeight="1"/>
  <cols>
    <col min="1" max="1" width="14.5546875" style="2" customWidth="1"/>
    <col min="2" max="3" width="12.10546875" style="2" customWidth="1"/>
    <col min="4" max="4" width="16.3359375" style="2" customWidth="1"/>
    <col min="5" max="5" width="18.6640625" style="2" customWidth="1"/>
    <col min="6" max="6" width="12.4453125" style="2" customWidth="1"/>
    <col min="7" max="7" width="1.4375" style="2" customWidth="1"/>
    <col min="8" max="8" width="1.33203125" style="2" customWidth="1"/>
    <col min="9" max="9" width="9.3359375" style="2" customWidth="1"/>
    <col min="10" max="10" width="10.4453125" style="2" customWidth="1"/>
    <col min="11" max="12" width="14.10546875" style="2" customWidth="1"/>
    <col min="13" max="13" width="12.10546875" style="2" customWidth="1"/>
    <col min="14" max="17" width="12.10546875" style="2" hidden="1" customWidth="1"/>
    <col min="18" max="21" width="12.10546875" style="2" customWidth="1"/>
    <col min="22" max="16384" width="15.3359375" style="2" customWidth="1"/>
  </cols>
  <sheetData>
    <row r="1" spans="1:21" ht="30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"/>
      <c r="N1" s="1"/>
      <c r="O1" s="1"/>
      <c r="P1" s="1"/>
      <c r="Q1" s="1"/>
      <c r="R1" s="1"/>
      <c r="S1" s="1"/>
      <c r="T1" s="1"/>
      <c r="U1" s="1"/>
    </row>
    <row r="2" spans="1:21" ht="30.75" customHeight="1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"/>
      <c r="N2" s="1"/>
      <c r="O2" s="1"/>
      <c r="P2" s="1"/>
      <c r="Q2" s="1"/>
      <c r="R2" s="1"/>
      <c r="S2" s="1"/>
      <c r="T2" s="1"/>
      <c r="U2" s="1"/>
    </row>
    <row r="3" spans="1:21" ht="20.25" customHeight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"/>
      <c r="N3" s="1"/>
      <c r="O3" s="1"/>
      <c r="P3" s="1"/>
      <c r="Q3" s="1"/>
      <c r="R3" s="1"/>
      <c r="S3" s="1"/>
      <c r="T3" s="1"/>
      <c r="U3" s="1"/>
    </row>
    <row r="4" spans="1:21" ht="18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1"/>
      <c r="N4" s="1"/>
      <c r="O4" s="1"/>
      <c r="P4" s="1"/>
      <c r="Q4" s="1"/>
      <c r="R4" s="1"/>
      <c r="S4" s="1"/>
      <c r="T4" s="1"/>
      <c r="U4" s="1"/>
    </row>
    <row r="5" spans="1:21" ht="12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"/>
      <c r="N5" s="1"/>
      <c r="O5" s="1"/>
      <c r="P5" s="1"/>
      <c r="Q5" s="1"/>
      <c r="R5" s="1"/>
      <c r="S5" s="1"/>
      <c r="T5" s="1"/>
      <c r="U5" s="1"/>
    </row>
    <row r="6" spans="1:21" ht="13.5" customHeight="1">
      <c r="A6" s="6"/>
      <c r="B6" s="7"/>
      <c r="C6" s="8" t="s">
        <v>3</v>
      </c>
      <c r="D6" s="9"/>
      <c r="E6" s="10"/>
      <c r="F6" s="10"/>
      <c r="G6" s="11"/>
      <c r="H6" s="11"/>
      <c r="I6" s="11"/>
      <c r="J6" s="12"/>
      <c r="K6" s="12"/>
      <c r="L6" s="13"/>
      <c r="M6" s="1"/>
      <c r="N6" s="1"/>
      <c r="O6" s="1"/>
      <c r="P6" s="1"/>
      <c r="Q6" s="1"/>
      <c r="R6" s="1"/>
      <c r="S6" s="1"/>
      <c r="T6" s="1"/>
      <c r="U6" s="1"/>
    </row>
    <row r="7" spans="1:21" ht="13.5" customHeight="1">
      <c r="A7" s="6"/>
      <c r="B7" s="14"/>
      <c r="C7" s="15"/>
      <c r="D7" s="16" t="s">
        <v>4</v>
      </c>
      <c r="E7" s="10"/>
      <c r="F7" s="10"/>
      <c r="G7" s="11"/>
      <c r="H7" s="11"/>
      <c r="I7" s="11"/>
      <c r="J7" s="12"/>
      <c r="K7" s="12"/>
      <c r="L7" s="13"/>
      <c r="M7" s="1"/>
      <c r="N7" s="1"/>
      <c r="O7" s="1"/>
      <c r="P7" s="1"/>
      <c r="Q7" s="1"/>
      <c r="R7" s="1"/>
      <c r="S7" s="1"/>
      <c r="T7" s="1"/>
      <c r="U7" s="1"/>
    </row>
    <row r="8" spans="1:21" ht="13.5" customHeight="1">
      <c r="A8" s="6"/>
      <c r="B8" s="17"/>
      <c r="C8" s="18"/>
      <c r="D8" s="19"/>
      <c r="E8" s="20"/>
      <c r="F8" s="16" t="s">
        <v>5</v>
      </c>
      <c r="G8" s="11"/>
      <c r="H8" s="11"/>
      <c r="I8" s="11"/>
      <c r="J8" s="12"/>
      <c r="K8" s="12"/>
      <c r="L8" s="13"/>
      <c r="M8" s="1"/>
      <c r="N8" s="1"/>
      <c r="O8" s="1"/>
      <c r="P8" s="1"/>
      <c r="Q8" s="1"/>
      <c r="R8" s="1"/>
      <c r="S8" s="1"/>
      <c r="T8" s="1"/>
      <c r="U8" s="1"/>
    </row>
    <row r="9" spans="1:21" ht="13.5" customHeight="1" thickBot="1">
      <c r="A9" s="21"/>
      <c r="B9" s="22"/>
      <c r="C9" s="23" t="s">
        <v>6</v>
      </c>
      <c r="D9" s="22"/>
      <c r="E9" s="22"/>
      <c r="F9" s="22"/>
      <c r="G9" s="22"/>
      <c r="H9" s="22"/>
      <c r="I9" s="22"/>
      <c r="J9" s="22"/>
      <c r="K9" s="22"/>
      <c r="L9" s="24"/>
      <c r="M9" s="1"/>
      <c r="N9" s="1"/>
      <c r="O9" s="1" t="s">
        <v>7</v>
      </c>
      <c r="P9" s="1"/>
      <c r="Q9" s="1"/>
      <c r="R9" s="1"/>
      <c r="S9" s="1"/>
      <c r="T9" s="1"/>
      <c r="U9" s="1"/>
    </row>
    <row r="10" spans="1:21" ht="16.5" customHeight="1">
      <c r="A10" s="199" t="s">
        <v>8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"/>
      <c r="N10" s="1"/>
      <c r="O10" s="1" t="s">
        <v>9</v>
      </c>
      <c r="P10" s="1"/>
      <c r="Q10" s="1"/>
      <c r="R10" s="1"/>
      <c r="S10" s="1"/>
      <c r="T10" s="1"/>
      <c r="U10" s="1"/>
    </row>
    <row r="11" spans="1:21" ht="13.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1"/>
      <c r="N11" s="1"/>
      <c r="O11" s="1" t="s">
        <v>10</v>
      </c>
      <c r="P11" s="1"/>
      <c r="Q11" s="1"/>
      <c r="R11" s="1"/>
      <c r="S11" s="1"/>
      <c r="T11" s="1"/>
      <c r="U11" s="1"/>
    </row>
    <row r="12" spans="1:21" ht="13.5" customHeight="1">
      <c r="A12" s="28"/>
      <c r="B12" s="29"/>
      <c r="C12" s="29"/>
      <c r="D12" s="30"/>
      <c r="E12" s="30"/>
      <c r="F12" s="30"/>
      <c r="G12" s="30"/>
      <c r="H12" s="30"/>
      <c r="I12" s="30"/>
      <c r="J12" s="30"/>
      <c r="K12" s="26"/>
      <c r="L12" s="27"/>
      <c r="M12" s="1"/>
      <c r="N12" s="1"/>
      <c r="O12" s="1"/>
      <c r="P12" s="1"/>
      <c r="Q12" s="1"/>
      <c r="R12" s="1"/>
      <c r="S12" s="1"/>
      <c r="T12" s="1"/>
      <c r="U12" s="1"/>
    </row>
    <row r="13" spans="1:21" ht="13.5" customHeight="1">
      <c r="A13" s="193" t="s">
        <v>11</v>
      </c>
      <c r="B13" s="193"/>
      <c r="C13" s="193"/>
      <c r="D13" s="131"/>
      <c r="E13" s="131"/>
      <c r="F13" s="131"/>
      <c r="G13" s="131"/>
      <c r="H13" s="131"/>
      <c r="I13" s="131"/>
      <c r="J13" s="131"/>
      <c r="K13" s="26"/>
      <c r="L13" s="27"/>
      <c r="M13" s="1"/>
      <c r="N13" s="1"/>
      <c r="O13" s="1"/>
      <c r="P13" s="1"/>
      <c r="Q13" s="1"/>
      <c r="R13" s="1"/>
      <c r="S13" s="1"/>
      <c r="T13" s="1"/>
      <c r="U13" s="1"/>
    </row>
    <row r="14" spans="1:21" ht="13.5" customHeight="1">
      <c r="A14" s="28"/>
      <c r="B14" s="29"/>
      <c r="C14" s="29"/>
      <c r="D14" s="30"/>
      <c r="E14" s="30"/>
      <c r="F14" s="30"/>
      <c r="G14" s="30"/>
      <c r="H14" s="30"/>
      <c r="I14" s="30"/>
      <c r="J14" s="30"/>
      <c r="K14" s="30"/>
      <c r="L14" s="31"/>
      <c r="M14" s="1"/>
      <c r="N14" s="1"/>
      <c r="O14" s="1"/>
      <c r="P14" s="1"/>
      <c r="Q14" s="1"/>
      <c r="R14" s="1"/>
      <c r="S14" s="1"/>
      <c r="T14" s="1"/>
      <c r="U14" s="1"/>
    </row>
    <row r="15" spans="1:21" ht="13.5" customHeight="1">
      <c r="A15" s="193" t="s">
        <v>12</v>
      </c>
      <c r="B15" s="193"/>
      <c r="C15" s="193"/>
      <c r="D15" s="131"/>
      <c r="E15" s="131"/>
      <c r="F15" s="131"/>
      <c r="G15" s="131"/>
      <c r="H15" s="131"/>
      <c r="I15" s="131"/>
      <c r="J15" s="131"/>
      <c r="K15" s="26"/>
      <c r="L15" s="27"/>
      <c r="M15" s="1"/>
      <c r="N15" s="1"/>
      <c r="O15" s="1"/>
      <c r="P15" s="1"/>
      <c r="Q15" s="1"/>
      <c r="R15" s="1"/>
      <c r="S15" s="1"/>
      <c r="T15" s="1"/>
      <c r="U15" s="1"/>
    </row>
    <row r="16" spans="1:21" ht="13.5" customHeight="1">
      <c r="A16" s="32"/>
      <c r="B16" s="33"/>
      <c r="C16" s="33"/>
      <c r="D16" s="26"/>
      <c r="E16" s="26"/>
      <c r="F16" s="26"/>
      <c r="G16" s="26"/>
      <c r="H16" s="26"/>
      <c r="I16" s="26"/>
      <c r="J16" s="34"/>
      <c r="K16" s="26"/>
      <c r="L16" s="27"/>
      <c r="M16" s="35"/>
      <c r="N16" s="35"/>
      <c r="O16" s="35"/>
      <c r="P16" s="35"/>
      <c r="Q16" s="35"/>
      <c r="R16" s="35"/>
      <c r="S16" s="35"/>
      <c r="T16" s="35"/>
      <c r="U16" s="35"/>
    </row>
    <row r="17" spans="1:21" ht="13.5" customHeight="1">
      <c r="A17" s="193" t="s">
        <v>13</v>
      </c>
      <c r="B17" s="193"/>
      <c r="C17" s="193"/>
      <c r="D17" s="36"/>
      <c r="E17" s="194" t="s">
        <v>14</v>
      </c>
      <c r="F17" s="194"/>
      <c r="G17" s="131"/>
      <c r="H17" s="131"/>
      <c r="I17" s="131"/>
      <c r="J17" s="26"/>
      <c r="K17" s="26"/>
      <c r="L17" s="27"/>
      <c r="M17" s="1"/>
      <c r="N17" s="1"/>
      <c r="O17" s="1"/>
      <c r="P17" s="1"/>
      <c r="Q17" s="1"/>
      <c r="R17" s="1"/>
      <c r="S17" s="1"/>
      <c r="T17" s="1"/>
      <c r="U17" s="1"/>
    </row>
    <row r="18" spans="1:21" ht="13.5" customHeight="1">
      <c r="A18" s="32"/>
      <c r="B18" s="33"/>
      <c r="C18" s="33"/>
      <c r="D18" s="26"/>
      <c r="E18" s="26"/>
      <c r="F18" s="26"/>
      <c r="G18" s="26"/>
      <c r="H18" s="26"/>
      <c r="I18" s="26"/>
      <c r="J18" s="34"/>
      <c r="K18" s="26"/>
      <c r="L18" s="27"/>
      <c r="M18" s="1"/>
      <c r="N18" s="1"/>
      <c r="O18" s="1"/>
      <c r="P18" s="1"/>
      <c r="Q18" s="1"/>
      <c r="R18" s="1"/>
      <c r="S18" s="1"/>
      <c r="T18" s="1"/>
      <c r="U18" s="1"/>
    </row>
    <row r="19" spans="1:21" ht="13.5" customHeight="1">
      <c r="A19" s="193" t="s">
        <v>15</v>
      </c>
      <c r="B19" s="193"/>
      <c r="C19" s="193"/>
      <c r="D19" s="131"/>
      <c r="E19" s="131"/>
      <c r="F19" s="37" t="s">
        <v>16</v>
      </c>
      <c r="G19" s="131"/>
      <c r="H19" s="131"/>
      <c r="I19" s="131"/>
      <c r="J19" s="131"/>
      <c r="K19" s="26"/>
      <c r="L19" s="27"/>
      <c r="M19" s="1"/>
      <c r="N19" s="1"/>
      <c r="O19" s="1"/>
      <c r="P19" s="1"/>
      <c r="Q19" s="1"/>
      <c r="R19" s="1"/>
      <c r="S19" s="1"/>
      <c r="T19" s="1"/>
      <c r="U19" s="1"/>
    </row>
    <row r="20" spans="1:21" ht="13.5" customHeight="1">
      <c r="A20" s="32"/>
      <c r="B20" s="33"/>
      <c r="C20" s="33"/>
      <c r="D20" s="26"/>
      <c r="E20" s="26"/>
      <c r="F20" s="26"/>
      <c r="G20" s="26"/>
      <c r="H20" s="26"/>
      <c r="I20" s="26"/>
      <c r="J20" s="34"/>
      <c r="K20" s="26"/>
      <c r="L20" s="27"/>
      <c r="M20" s="1"/>
      <c r="N20" s="1"/>
      <c r="O20" s="1"/>
      <c r="P20" s="1"/>
      <c r="Q20" s="1"/>
      <c r="R20" s="1"/>
      <c r="S20" s="1"/>
      <c r="T20" s="1"/>
      <c r="U20" s="1"/>
    </row>
    <row r="21" spans="1:21" ht="33" customHeight="1">
      <c r="A21" s="182" t="s">
        <v>17</v>
      </c>
      <c r="B21" s="182"/>
      <c r="C21" s="182"/>
      <c r="D21" s="131"/>
      <c r="E21" s="131"/>
      <c r="F21" s="38">
        <f>IF((D27+F27=D21),(1),(0))</f>
        <v>1</v>
      </c>
      <c r="G21" s="26"/>
      <c r="H21" s="26"/>
      <c r="I21" s="189" t="s">
        <v>18</v>
      </c>
      <c r="J21" s="189"/>
      <c r="K21" s="189"/>
      <c r="L21" s="189"/>
      <c r="M21" s="1"/>
      <c r="N21" s="1"/>
      <c r="O21" s="1"/>
      <c r="P21" s="1"/>
      <c r="Q21" s="1"/>
      <c r="R21" s="1"/>
      <c r="S21" s="1"/>
      <c r="T21" s="1"/>
      <c r="U21" s="1"/>
    </row>
    <row r="22" spans="1:21" ht="13.5" customHeight="1">
      <c r="A22" s="28"/>
      <c r="B22" s="29"/>
      <c r="C22" s="29"/>
      <c r="D22" s="39"/>
      <c r="E22" s="39"/>
      <c r="F22" s="29"/>
      <c r="G22" s="26"/>
      <c r="H22" s="26"/>
      <c r="I22" s="26"/>
      <c r="J22" s="26"/>
      <c r="K22" s="26"/>
      <c r="L22" s="26"/>
      <c r="M22" s="1"/>
      <c r="N22" s="1"/>
      <c r="O22" s="1"/>
      <c r="P22" s="1"/>
      <c r="Q22" s="1"/>
      <c r="R22" s="1"/>
      <c r="S22" s="1"/>
      <c r="T22" s="1"/>
      <c r="U22" s="1"/>
    </row>
    <row r="23" spans="1:21" ht="36.75" customHeight="1">
      <c r="A23" s="190" t="s">
        <v>19</v>
      </c>
      <c r="B23" s="190"/>
      <c r="C23" s="190"/>
      <c r="D23" s="190"/>
      <c r="E23" s="40" t="s">
        <v>20</v>
      </c>
      <c r="F23" s="191" t="s">
        <v>21</v>
      </c>
      <c r="G23" s="191"/>
      <c r="H23" s="191"/>
      <c r="I23" s="191"/>
      <c r="J23" s="191"/>
      <c r="K23" s="26"/>
      <c r="L23" s="27"/>
      <c r="M23" s="1"/>
      <c r="N23" s="1"/>
      <c r="O23" s="1"/>
      <c r="P23" s="1"/>
      <c r="Q23" s="1"/>
      <c r="R23" s="1"/>
      <c r="S23" s="1"/>
      <c r="T23" s="1"/>
      <c r="U23" s="1"/>
    </row>
    <row r="24" spans="1:21" ht="13.5" customHeight="1">
      <c r="A24" s="29"/>
      <c r="B24" s="41"/>
      <c r="C24" s="41"/>
      <c r="D24" s="41"/>
      <c r="E24" s="41"/>
      <c r="F24" s="41"/>
      <c r="G24" s="41"/>
      <c r="H24" s="41"/>
      <c r="I24" s="41"/>
      <c r="J24" s="26"/>
      <c r="K24" s="26"/>
      <c r="L24" s="27"/>
      <c r="M24" s="1"/>
      <c r="N24" s="1"/>
      <c r="O24" s="1"/>
      <c r="P24" s="1"/>
      <c r="Q24" s="1"/>
      <c r="R24" s="1"/>
      <c r="S24" s="1"/>
      <c r="T24" s="1"/>
      <c r="U24" s="1"/>
    </row>
    <row r="25" spans="1:21" ht="13.5" customHeight="1">
      <c r="A25" s="28"/>
      <c r="B25" s="192" t="s">
        <v>22</v>
      </c>
      <c r="C25" s="192"/>
      <c r="D25" s="192"/>
      <c r="E25" s="192"/>
      <c r="F25" s="192"/>
      <c r="G25" s="192"/>
      <c r="H25" s="192"/>
      <c r="I25" s="192"/>
      <c r="J25" s="26"/>
      <c r="K25" s="26"/>
      <c r="L25" s="27"/>
      <c r="M25" s="1"/>
      <c r="N25" s="1"/>
      <c r="O25" s="1"/>
      <c r="P25" s="1"/>
      <c r="Q25" s="1"/>
      <c r="R25" s="1"/>
      <c r="S25" s="1"/>
      <c r="T25" s="1"/>
      <c r="U25" s="1"/>
    </row>
    <row r="26" spans="1:21" ht="13.5" customHeight="1">
      <c r="A26" s="28"/>
      <c r="B26" s="29"/>
      <c r="C26" s="29"/>
      <c r="D26" s="187" t="s">
        <v>23</v>
      </c>
      <c r="E26" s="187"/>
      <c r="F26" s="187" t="s">
        <v>24</v>
      </c>
      <c r="G26" s="187"/>
      <c r="H26" s="187"/>
      <c r="I26" s="187"/>
      <c r="J26" s="29"/>
      <c r="K26" s="29"/>
      <c r="L26" s="42"/>
      <c r="M26" s="1"/>
      <c r="N26" s="1"/>
      <c r="O26" s="1"/>
      <c r="P26" s="1"/>
      <c r="Q26" s="1"/>
      <c r="R26" s="1"/>
      <c r="S26" s="1"/>
      <c r="T26" s="1"/>
      <c r="U26" s="1"/>
    </row>
    <row r="27" spans="1:21" ht="19.5" customHeight="1">
      <c r="A27" s="43"/>
      <c r="B27" s="188" t="s">
        <v>25</v>
      </c>
      <c r="C27" s="188"/>
      <c r="D27" s="131"/>
      <c r="E27" s="131"/>
      <c r="F27" s="131"/>
      <c r="G27" s="131"/>
      <c r="H27" s="131"/>
      <c r="I27" s="131"/>
      <c r="J27" s="29"/>
      <c r="K27" s="29"/>
      <c r="L27" s="42"/>
      <c r="M27" s="1"/>
      <c r="N27" s="1"/>
      <c r="O27" s="1"/>
      <c r="P27" s="1"/>
      <c r="Q27" s="1"/>
      <c r="R27" s="1"/>
      <c r="S27" s="1"/>
      <c r="T27" s="1"/>
      <c r="U27" s="1"/>
    </row>
    <row r="28" spans="1:21" ht="13.5" customHeight="1">
      <c r="A28" s="186" t="s">
        <v>26</v>
      </c>
      <c r="B28" s="180" t="s">
        <v>27</v>
      </c>
      <c r="C28" s="180"/>
      <c r="D28" s="131"/>
      <c r="E28" s="131"/>
      <c r="F28" s="131"/>
      <c r="G28" s="131"/>
      <c r="H28" s="131"/>
      <c r="I28" s="131"/>
      <c r="J28" s="29"/>
      <c r="K28" s="29"/>
      <c r="L28" s="42"/>
      <c r="M28" s="1"/>
      <c r="N28" s="1"/>
      <c r="O28" s="1"/>
      <c r="P28" s="1"/>
      <c r="Q28" s="1"/>
      <c r="R28" s="1"/>
      <c r="S28" s="1"/>
      <c r="T28" s="1"/>
      <c r="U28" s="1"/>
    </row>
    <row r="29" spans="1:21" ht="13.5" customHeight="1">
      <c r="A29" s="186"/>
      <c r="B29" s="180" t="s">
        <v>28</v>
      </c>
      <c r="C29" s="180"/>
      <c r="D29" s="131"/>
      <c r="E29" s="131"/>
      <c r="F29" s="131"/>
      <c r="G29" s="131"/>
      <c r="H29" s="131"/>
      <c r="I29" s="131"/>
      <c r="J29" s="29"/>
      <c r="K29" s="29"/>
      <c r="L29" s="42"/>
      <c r="M29" s="1"/>
      <c r="N29" s="1"/>
      <c r="O29" s="1"/>
      <c r="P29" s="1"/>
      <c r="Q29" s="1"/>
      <c r="R29" s="1"/>
      <c r="S29" s="1"/>
      <c r="T29" s="1"/>
      <c r="U29" s="1"/>
    </row>
    <row r="30" spans="1:21" ht="6" customHeight="1">
      <c r="A30" s="44"/>
      <c r="B30" s="183"/>
      <c r="C30" s="183"/>
      <c r="D30" s="183"/>
      <c r="E30" s="183"/>
      <c r="F30" s="183"/>
      <c r="G30" s="183"/>
      <c r="H30" s="183"/>
      <c r="I30" s="183"/>
      <c r="J30" s="29"/>
      <c r="K30" s="29"/>
      <c r="L30" s="42"/>
      <c r="M30" s="1"/>
      <c r="N30" s="1"/>
      <c r="O30" s="1"/>
      <c r="P30" s="1"/>
      <c r="Q30" s="1"/>
      <c r="R30" s="1"/>
      <c r="S30" s="1"/>
      <c r="T30" s="1"/>
      <c r="U30" s="1"/>
    </row>
    <row r="31" spans="1:21" ht="13.5" customHeight="1">
      <c r="A31" s="186" t="s">
        <v>29</v>
      </c>
      <c r="B31" s="184" t="s">
        <v>30</v>
      </c>
      <c r="C31" s="184"/>
      <c r="D31" s="185"/>
      <c r="E31" s="185"/>
      <c r="F31" s="185"/>
      <c r="G31" s="185"/>
      <c r="H31" s="185"/>
      <c r="I31" s="185"/>
      <c r="J31" s="29"/>
      <c r="K31" s="29"/>
      <c r="L31" s="42"/>
      <c r="M31" s="1"/>
      <c r="N31" s="1"/>
      <c r="O31" s="1"/>
      <c r="P31" s="1"/>
      <c r="Q31" s="1"/>
      <c r="R31" s="1"/>
      <c r="S31" s="1"/>
      <c r="T31" s="1"/>
      <c r="U31" s="1"/>
    </row>
    <row r="32" spans="1:21" ht="13.5" customHeight="1">
      <c r="A32" s="186"/>
      <c r="B32" s="180" t="s">
        <v>31</v>
      </c>
      <c r="C32" s="180"/>
      <c r="D32" s="131"/>
      <c r="E32" s="131"/>
      <c r="F32" s="131"/>
      <c r="G32" s="131"/>
      <c r="H32" s="131"/>
      <c r="I32" s="131"/>
      <c r="J32" s="29"/>
      <c r="K32" s="29"/>
      <c r="L32" s="42"/>
      <c r="M32" s="1"/>
      <c r="N32" s="1"/>
      <c r="O32" s="1"/>
      <c r="P32" s="1"/>
      <c r="Q32" s="1"/>
      <c r="R32" s="1"/>
      <c r="S32" s="1"/>
      <c r="T32" s="1"/>
      <c r="U32" s="1"/>
    </row>
    <row r="33" spans="1:21" ht="13.5" customHeight="1">
      <c r="A33" s="186"/>
      <c r="B33" s="180" t="s">
        <v>32</v>
      </c>
      <c r="C33" s="180"/>
      <c r="D33" s="131"/>
      <c r="E33" s="131"/>
      <c r="F33" s="131"/>
      <c r="G33" s="131"/>
      <c r="H33" s="131"/>
      <c r="I33" s="131"/>
      <c r="J33" s="29"/>
      <c r="K33" s="29"/>
      <c r="L33" s="42"/>
      <c r="M33" s="1"/>
      <c r="N33" s="1"/>
      <c r="O33" s="1"/>
      <c r="P33" s="1"/>
      <c r="Q33" s="1"/>
      <c r="R33" s="1"/>
      <c r="S33" s="1"/>
      <c r="T33" s="1"/>
      <c r="U33" s="1"/>
    </row>
    <row r="34" spans="1:21" ht="13.5" customHeight="1">
      <c r="A34" s="186"/>
      <c r="B34" s="180" t="s">
        <v>33</v>
      </c>
      <c r="C34" s="180"/>
      <c r="D34" s="131"/>
      <c r="E34" s="131"/>
      <c r="F34" s="131"/>
      <c r="G34" s="131"/>
      <c r="H34" s="131"/>
      <c r="I34" s="131"/>
      <c r="J34" s="46" t="s">
        <v>34</v>
      </c>
      <c r="K34" s="131"/>
      <c r="L34" s="131"/>
      <c r="M34" s="1"/>
      <c r="N34" s="1"/>
      <c r="O34" s="1"/>
      <c r="P34" s="1"/>
      <c r="Q34" s="1"/>
      <c r="R34" s="1"/>
      <c r="S34" s="1"/>
      <c r="T34" s="1"/>
      <c r="U34" s="1"/>
    </row>
    <row r="35" spans="1:21" ht="6" customHeight="1">
      <c r="A35" s="44"/>
      <c r="B35" s="183"/>
      <c r="C35" s="183"/>
      <c r="D35" s="183"/>
      <c r="E35" s="183"/>
      <c r="F35" s="183"/>
      <c r="G35" s="183"/>
      <c r="H35" s="183"/>
      <c r="I35" s="183"/>
      <c r="J35" s="29"/>
      <c r="K35" s="29"/>
      <c r="L35" s="42"/>
      <c r="M35" s="1"/>
      <c r="N35" s="1"/>
      <c r="O35" s="1"/>
      <c r="P35" s="1"/>
      <c r="Q35" s="1"/>
      <c r="R35" s="1"/>
      <c r="S35" s="1"/>
      <c r="T35" s="1"/>
      <c r="U35" s="1"/>
    </row>
    <row r="36" spans="1:21" ht="13.5" customHeight="1">
      <c r="A36" s="186" t="s">
        <v>35</v>
      </c>
      <c r="B36" s="184" t="s">
        <v>36</v>
      </c>
      <c r="C36" s="184"/>
      <c r="D36" s="185"/>
      <c r="E36" s="185"/>
      <c r="F36" s="185"/>
      <c r="G36" s="185"/>
      <c r="H36" s="185"/>
      <c r="I36" s="185"/>
      <c r="J36" s="29"/>
      <c r="K36" s="29"/>
      <c r="L36" s="42"/>
      <c r="M36" s="1"/>
      <c r="N36" s="1"/>
      <c r="O36" s="1"/>
      <c r="P36" s="1"/>
      <c r="Q36" s="1"/>
      <c r="R36" s="1"/>
      <c r="S36" s="1"/>
      <c r="T36" s="1"/>
      <c r="U36" s="1"/>
    </row>
    <row r="37" spans="1:21" ht="13.5" customHeight="1">
      <c r="A37" s="186"/>
      <c r="B37" s="180" t="s">
        <v>37</v>
      </c>
      <c r="C37" s="180"/>
      <c r="D37" s="131"/>
      <c r="E37" s="131"/>
      <c r="F37" s="131"/>
      <c r="G37" s="131"/>
      <c r="H37" s="131"/>
      <c r="I37" s="131"/>
      <c r="J37" s="29"/>
      <c r="K37" s="29"/>
      <c r="L37" s="42"/>
      <c r="M37" s="1"/>
      <c r="N37" s="1"/>
      <c r="O37" s="1"/>
      <c r="P37" s="1"/>
      <c r="Q37" s="1"/>
      <c r="R37" s="1"/>
      <c r="S37" s="1"/>
      <c r="T37" s="1"/>
      <c r="U37" s="1"/>
    </row>
    <row r="38" spans="1:21" ht="13.5" customHeight="1">
      <c r="A38" s="186"/>
      <c r="B38" s="180" t="s">
        <v>38</v>
      </c>
      <c r="C38" s="180"/>
      <c r="D38" s="131"/>
      <c r="E38" s="131"/>
      <c r="F38" s="131"/>
      <c r="G38" s="131"/>
      <c r="H38" s="131"/>
      <c r="I38" s="131"/>
      <c r="J38" s="29"/>
      <c r="K38" s="29"/>
      <c r="L38" s="42"/>
      <c r="M38" s="1"/>
      <c r="N38" s="1"/>
      <c r="O38" s="1"/>
      <c r="P38" s="1"/>
      <c r="Q38" s="1"/>
      <c r="R38" s="1"/>
      <c r="S38" s="1"/>
      <c r="T38" s="1"/>
      <c r="U38" s="1"/>
    </row>
    <row r="39" spans="1:21" ht="13.5" customHeight="1">
      <c r="A39" s="186"/>
      <c r="B39" s="180" t="s">
        <v>39</v>
      </c>
      <c r="C39" s="180"/>
      <c r="D39" s="131"/>
      <c r="E39" s="131"/>
      <c r="F39" s="131"/>
      <c r="G39" s="131"/>
      <c r="H39" s="131"/>
      <c r="I39" s="131"/>
      <c r="J39" s="29"/>
      <c r="K39" s="29"/>
      <c r="L39" s="42"/>
      <c r="M39" s="1"/>
      <c r="N39" s="1"/>
      <c r="O39" s="1"/>
      <c r="P39" s="1"/>
      <c r="Q39" s="1"/>
      <c r="R39" s="1"/>
      <c r="S39" s="1"/>
      <c r="T39" s="1"/>
      <c r="U39" s="1"/>
    </row>
    <row r="40" spans="1:21" ht="13.5" customHeight="1">
      <c r="A40" s="186"/>
      <c r="B40" s="180" t="s">
        <v>40</v>
      </c>
      <c r="C40" s="180"/>
      <c r="D40" s="131"/>
      <c r="E40" s="131"/>
      <c r="F40" s="131"/>
      <c r="G40" s="131"/>
      <c r="H40" s="131"/>
      <c r="I40" s="131"/>
      <c r="J40" s="29"/>
      <c r="K40" s="29"/>
      <c r="L40" s="42"/>
      <c r="M40" s="1"/>
      <c r="N40" s="1"/>
      <c r="O40" s="1"/>
      <c r="P40" s="1"/>
      <c r="Q40" s="1"/>
      <c r="R40" s="1"/>
      <c r="S40" s="1"/>
      <c r="T40" s="1"/>
      <c r="U40" s="1"/>
    </row>
    <row r="41" spans="1:21" ht="13.5" customHeight="1">
      <c r="A41" s="186"/>
      <c r="B41" s="180" t="s">
        <v>41</v>
      </c>
      <c r="C41" s="180"/>
      <c r="D41" s="131"/>
      <c r="E41" s="131"/>
      <c r="F41" s="131"/>
      <c r="G41" s="131"/>
      <c r="H41" s="131"/>
      <c r="I41" s="131"/>
      <c r="J41" s="29"/>
      <c r="K41" s="29"/>
      <c r="L41" s="42"/>
      <c r="M41" s="1"/>
      <c r="N41" s="1"/>
      <c r="O41" s="1"/>
      <c r="P41" s="1"/>
      <c r="Q41" s="1"/>
      <c r="R41" s="1"/>
      <c r="S41" s="1"/>
      <c r="T41" s="1"/>
      <c r="U41" s="1"/>
    </row>
    <row r="42" spans="1:21" ht="13.5" customHeight="1">
      <c r="A42" s="186"/>
      <c r="B42" s="180" t="s">
        <v>33</v>
      </c>
      <c r="C42" s="180"/>
      <c r="D42" s="131"/>
      <c r="E42" s="131"/>
      <c r="F42" s="131"/>
      <c r="G42" s="131"/>
      <c r="H42" s="131"/>
      <c r="I42" s="131"/>
      <c r="J42" s="46" t="s">
        <v>34</v>
      </c>
      <c r="K42" s="131"/>
      <c r="L42" s="131"/>
      <c r="M42" s="1"/>
      <c r="N42" s="1"/>
      <c r="O42" s="1"/>
      <c r="P42" s="1"/>
      <c r="Q42" s="1"/>
      <c r="R42" s="1"/>
      <c r="S42" s="1"/>
      <c r="T42" s="1"/>
      <c r="U42" s="1"/>
    </row>
    <row r="43" spans="1:21" ht="7.5" customHeight="1">
      <c r="A43" s="44"/>
      <c r="B43" s="183"/>
      <c r="C43" s="183"/>
      <c r="D43" s="183"/>
      <c r="E43" s="183"/>
      <c r="F43" s="183"/>
      <c r="G43" s="183"/>
      <c r="H43" s="183"/>
      <c r="I43" s="183"/>
      <c r="J43" s="29"/>
      <c r="K43" s="29"/>
      <c r="L43" s="42"/>
      <c r="M43" s="1"/>
      <c r="N43" s="1"/>
      <c r="O43" s="1"/>
      <c r="P43" s="1"/>
      <c r="Q43" s="1"/>
      <c r="R43" s="1"/>
      <c r="S43" s="1"/>
      <c r="T43" s="1"/>
      <c r="U43" s="1"/>
    </row>
    <row r="44" spans="1:21" ht="24" customHeight="1">
      <c r="A44" s="28"/>
      <c r="B44" s="181" t="s">
        <v>42</v>
      </c>
      <c r="C44" s="181"/>
      <c r="D44" s="185"/>
      <c r="E44" s="185"/>
      <c r="F44" s="185"/>
      <c r="G44" s="185"/>
      <c r="H44" s="185"/>
      <c r="I44" s="185"/>
      <c r="J44" s="29"/>
      <c r="K44" s="29"/>
      <c r="L44" s="42"/>
      <c r="M44" s="1"/>
      <c r="N44" s="1"/>
      <c r="O44" s="1"/>
      <c r="P44" s="1"/>
      <c r="Q44" s="1"/>
      <c r="R44" s="1"/>
      <c r="S44" s="1"/>
      <c r="T44" s="1"/>
      <c r="U44" s="1"/>
    </row>
    <row r="45" spans="1:21" ht="19.5" customHeight="1">
      <c r="A45" s="28"/>
      <c r="B45" s="181" t="s">
        <v>43</v>
      </c>
      <c r="C45" s="181"/>
      <c r="D45" s="131"/>
      <c r="E45" s="131"/>
      <c r="F45" s="131"/>
      <c r="G45" s="131"/>
      <c r="H45" s="131"/>
      <c r="I45" s="131"/>
      <c r="J45" s="29"/>
      <c r="K45" s="29"/>
      <c r="L45" s="42"/>
      <c r="M45" s="1"/>
      <c r="N45" s="1"/>
      <c r="O45" s="1"/>
      <c r="P45" s="1"/>
      <c r="Q45" s="1"/>
      <c r="R45" s="1"/>
      <c r="S45" s="1"/>
      <c r="T45" s="1"/>
      <c r="U45" s="1"/>
    </row>
    <row r="46" spans="1:21" ht="6" customHeight="1">
      <c r="A46" s="44"/>
      <c r="B46" s="183"/>
      <c r="C46" s="183"/>
      <c r="D46" s="183"/>
      <c r="E46" s="183"/>
      <c r="F46" s="183"/>
      <c r="G46" s="183"/>
      <c r="H46" s="183"/>
      <c r="I46" s="183"/>
      <c r="J46" s="29"/>
      <c r="K46" s="29"/>
      <c r="L46" s="42"/>
      <c r="M46" s="1"/>
      <c r="N46" s="1"/>
      <c r="O46" s="1"/>
      <c r="P46" s="1"/>
      <c r="Q46" s="1"/>
      <c r="R46" s="1"/>
      <c r="S46" s="1"/>
      <c r="T46" s="1"/>
      <c r="U46" s="1"/>
    </row>
    <row r="47" spans="1:21" ht="13.5" customHeight="1">
      <c r="A47" s="28"/>
      <c r="B47" s="29"/>
      <c r="C47" s="29"/>
      <c r="D47" s="29"/>
      <c r="E47" s="29"/>
      <c r="F47" s="29"/>
      <c r="G47" s="29"/>
      <c r="H47" s="29"/>
      <c r="I47" s="26"/>
      <c r="J47" s="29"/>
      <c r="K47" s="29"/>
      <c r="L47" s="42"/>
      <c r="M47" s="1"/>
      <c r="N47" s="1"/>
      <c r="O47" s="1"/>
      <c r="P47" s="1"/>
      <c r="Q47" s="1"/>
      <c r="R47" s="1"/>
      <c r="S47" s="1"/>
      <c r="T47" s="1"/>
      <c r="U47" s="1"/>
    </row>
    <row r="48" spans="1:21" ht="13.5" customHeight="1">
      <c r="A48" s="182" t="s">
        <v>44</v>
      </c>
      <c r="B48" s="182"/>
      <c r="C48" s="182"/>
      <c r="D48" s="131"/>
      <c r="E48" s="131"/>
      <c r="F48" s="29"/>
      <c r="G48" s="29"/>
      <c r="H48" s="29"/>
      <c r="I48" s="26"/>
      <c r="J48" s="29"/>
      <c r="K48" s="29"/>
      <c r="L48" s="42"/>
      <c r="M48" s="1"/>
      <c r="N48" s="1"/>
      <c r="O48" s="1"/>
      <c r="P48" s="1"/>
      <c r="Q48" s="1"/>
      <c r="R48" s="1"/>
      <c r="S48" s="1"/>
      <c r="T48" s="1"/>
      <c r="U48" s="1"/>
    </row>
    <row r="49" spans="1:21" ht="13.5" customHeight="1">
      <c r="A49" s="48"/>
      <c r="B49" s="49"/>
      <c r="C49" s="49"/>
      <c r="D49" s="29"/>
      <c r="E49" s="29"/>
      <c r="F49" s="29"/>
      <c r="G49" s="29"/>
      <c r="H49" s="29"/>
      <c r="I49" s="26"/>
      <c r="J49" s="29"/>
      <c r="K49" s="29"/>
      <c r="L49" s="42"/>
      <c r="M49" s="1"/>
      <c r="N49" s="1"/>
      <c r="O49" s="1"/>
      <c r="P49" s="1"/>
      <c r="Q49" s="1"/>
      <c r="R49" s="1"/>
      <c r="S49" s="1"/>
      <c r="T49" s="1"/>
      <c r="U49" s="1"/>
    </row>
    <row r="50" spans="1:21" ht="13.5" customHeight="1">
      <c r="A50" s="182" t="s">
        <v>45</v>
      </c>
      <c r="B50" s="182"/>
      <c r="C50" s="182"/>
      <c r="D50" s="131"/>
      <c r="E50" s="131"/>
      <c r="F50" s="131"/>
      <c r="G50" s="131"/>
      <c r="H50" s="131"/>
      <c r="I50" s="131"/>
      <c r="J50" s="131"/>
      <c r="K50" s="131"/>
      <c r="L50" s="42"/>
      <c r="M50" s="1"/>
      <c r="N50" s="1"/>
      <c r="O50" s="1"/>
      <c r="P50" s="1"/>
      <c r="Q50" s="1"/>
      <c r="R50" s="1"/>
      <c r="S50" s="1"/>
      <c r="T50" s="1"/>
      <c r="U50" s="1"/>
    </row>
    <row r="51" spans="1:21" ht="13.5" customHeight="1">
      <c r="A51" s="182"/>
      <c r="B51" s="182"/>
      <c r="C51" s="182"/>
      <c r="D51" s="131"/>
      <c r="E51" s="131"/>
      <c r="F51" s="131"/>
      <c r="G51" s="131"/>
      <c r="H51" s="131"/>
      <c r="I51" s="131"/>
      <c r="J51" s="131"/>
      <c r="K51" s="131"/>
      <c r="L51" s="42"/>
      <c r="M51" s="1"/>
      <c r="N51" s="1"/>
      <c r="O51" s="1"/>
      <c r="P51" s="1"/>
      <c r="Q51" s="1"/>
      <c r="R51" s="1"/>
      <c r="S51" s="1"/>
      <c r="T51" s="1"/>
      <c r="U51" s="1"/>
    </row>
    <row r="52" spans="1:21" ht="13.5" customHeight="1">
      <c r="A52" s="182"/>
      <c r="B52" s="182"/>
      <c r="C52" s="182"/>
      <c r="D52" s="131"/>
      <c r="E52" s="131"/>
      <c r="F52" s="131"/>
      <c r="G52" s="131"/>
      <c r="H52" s="131"/>
      <c r="I52" s="131"/>
      <c r="J52" s="131"/>
      <c r="K52" s="131"/>
      <c r="L52" s="42"/>
      <c r="M52" s="1"/>
      <c r="N52" s="1"/>
      <c r="O52" s="1"/>
      <c r="P52" s="1"/>
      <c r="Q52" s="1"/>
      <c r="R52" s="1"/>
      <c r="S52" s="1"/>
      <c r="T52" s="1"/>
      <c r="U52" s="1"/>
    </row>
    <row r="53" spans="1:21" ht="13.5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2"/>
      <c r="M53" s="1"/>
      <c r="N53" s="1"/>
      <c r="O53" s="1"/>
      <c r="P53" s="1"/>
      <c r="Q53" s="1"/>
      <c r="R53" s="1"/>
      <c r="S53" s="1"/>
      <c r="T53" s="1"/>
      <c r="U53" s="1"/>
    </row>
    <row r="54" spans="1:21" ht="13.5" customHeight="1">
      <c r="A54" s="53"/>
      <c r="B54" s="54"/>
      <c r="C54" s="54"/>
      <c r="D54" s="179" t="s">
        <v>46</v>
      </c>
      <c r="E54" s="179"/>
      <c r="F54" s="179"/>
      <c r="G54" s="180" t="s">
        <v>47</v>
      </c>
      <c r="H54" s="180"/>
      <c r="I54" s="180"/>
      <c r="J54" s="180"/>
      <c r="K54" s="54"/>
      <c r="L54" s="55"/>
      <c r="M54" s="1"/>
      <c r="N54" s="1"/>
      <c r="O54" s="1"/>
      <c r="P54" s="1"/>
      <c r="Q54" s="1"/>
      <c r="R54" s="1"/>
      <c r="S54" s="1"/>
      <c r="T54" s="1"/>
      <c r="U54" s="1"/>
    </row>
    <row r="55" spans="1:21" ht="27.75" customHeight="1">
      <c r="A55" s="56" t="s">
        <v>48</v>
      </c>
      <c r="B55" s="181" t="s">
        <v>49</v>
      </c>
      <c r="C55" s="181"/>
      <c r="D55" s="45" t="s">
        <v>50</v>
      </c>
      <c r="E55" s="45" t="s">
        <v>51</v>
      </c>
      <c r="F55" s="45" t="s">
        <v>52</v>
      </c>
      <c r="G55" s="180" t="s">
        <v>53</v>
      </c>
      <c r="H55" s="180"/>
      <c r="I55" s="180"/>
      <c r="J55" s="45" t="s">
        <v>54</v>
      </c>
      <c r="K55" s="47" t="s">
        <v>55</v>
      </c>
      <c r="L55" s="47" t="s">
        <v>56</v>
      </c>
      <c r="M55" s="57"/>
      <c r="N55" s="57"/>
      <c r="O55" s="57"/>
      <c r="P55" s="57"/>
      <c r="Q55" s="57"/>
      <c r="R55" s="57"/>
      <c r="S55" s="57"/>
      <c r="T55" s="57"/>
      <c r="U55" s="57"/>
    </row>
    <row r="56" spans="1:21" ht="13.5" customHeight="1">
      <c r="A56" s="58"/>
      <c r="B56" s="131"/>
      <c r="C56" s="131"/>
      <c r="D56" s="58"/>
      <c r="E56" s="58"/>
      <c r="F56" s="58"/>
      <c r="G56" s="131"/>
      <c r="H56" s="131"/>
      <c r="I56" s="131"/>
      <c r="J56" s="58"/>
      <c r="K56" s="36"/>
      <c r="L56" s="36"/>
      <c r="M56" s="1"/>
      <c r="N56" s="1"/>
      <c r="O56" s="1"/>
      <c r="P56" s="1"/>
      <c r="Q56" s="1"/>
      <c r="R56" s="1"/>
      <c r="S56" s="1"/>
      <c r="T56" s="1"/>
      <c r="U56" s="1"/>
    </row>
    <row r="57" spans="1:21" ht="13.5" customHeight="1">
      <c r="A57" s="58"/>
      <c r="B57" s="131"/>
      <c r="C57" s="131"/>
      <c r="D57" s="58"/>
      <c r="E57" s="58"/>
      <c r="F57" s="58"/>
      <c r="G57" s="131"/>
      <c r="H57" s="131"/>
      <c r="I57" s="131"/>
      <c r="J57" s="58"/>
      <c r="K57" s="36"/>
      <c r="L57" s="36"/>
      <c r="M57" s="1"/>
      <c r="N57" s="1"/>
      <c r="O57" s="1"/>
      <c r="P57" s="1"/>
      <c r="Q57" s="1"/>
      <c r="R57" s="1"/>
      <c r="S57" s="1"/>
      <c r="T57" s="1"/>
      <c r="U57" s="1"/>
    </row>
    <row r="58" spans="1:21" ht="13.5" customHeight="1">
      <c r="A58" s="58"/>
      <c r="B58" s="131"/>
      <c r="C58" s="131"/>
      <c r="D58" s="58"/>
      <c r="E58" s="58"/>
      <c r="F58" s="58"/>
      <c r="G58" s="131"/>
      <c r="H58" s="131"/>
      <c r="I58" s="131"/>
      <c r="J58" s="58"/>
      <c r="K58" s="36"/>
      <c r="L58" s="36"/>
      <c r="M58" s="1"/>
      <c r="N58" s="1"/>
      <c r="O58" s="1"/>
      <c r="P58" s="1"/>
      <c r="Q58" s="1"/>
      <c r="R58" s="1"/>
      <c r="S58" s="1"/>
      <c r="T58" s="1"/>
      <c r="U58" s="1"/>
    </row>
    <row r="59" spans="1:21" ht="13.5" customHeight="1">
      <c r="A59" s="58"/>
      <c r="B59" s="131"/>
      <c r="C59" s="131"/>
      <c r="D59" s="58"/>
      <c r="E59" s="58"/>
      <c r="F59" s="58"/>
      <c r="G59" s="131"/>
      <c r="H59" s="131"/>
      <c r="I59" s="131"/>
      <c r="J59" s="58"/>
      <c r="K59" s="36"/>
      <c r="L59" s="36"/>
      <c r="M59" s="1"/>
      <c r="N59" s="1"/>
      <c r="O59" s="1"/>
      <c r="P59" s="1"/>
      <c r="Q59" s="1"/>
      <c r="R59" s="1"/>
      <c r="S59" s="1"/>
      <c r="T59" s="1"/>
      <c r="U59" s="1"/>
    </row>
    <row r="60" spans="1:21" ht="13.5" customHeight="1">
      <c r="A60" s="58"/>
      <c r="B60" s="131"/>
      <c r="C60" s="131"/>
      <c r="D60" s="58"/>
      <c r="E60" s="58"/>
      <c r="F60" s="58"/>
      <c r="G60" s="131"/>
      <c r="H60" s="131"/>
      <c r="I60" s="131"/>
      <c r="J60" s="58"/>
      <c r="K60" s="36"/>
      <c r="L60" s="36"/>
      <c r="M60" s="1"/>
      <c r="N60" s="1"/>
      <c r="O60" s="1"/>
      <c r="P60" s="1"/>
      <c r="Q60" s="1"/>
      <c r="R60" s="1"/>
      <c r="S60" s="1"/>
      <c r="T60" s="1"/>
      <c r="U60" s="1"/>
    </row>
    <row r="61" spans="1:21" ht="13.5" customHeight="1">
      <c r="A61" s="58"/>
      <c r="B61" s="131"/>
      <c r="C61" s="131"/>
      <c r="D61" s="58"/>
      <c r="E61" s="58"/>
      <c r="F61" s="58"/>
      <c r="G61" s="131"/>
      <c r="H61" s="131"/>
      <c r="I61" s="131"/>
      <c r="J61" s="58"/>
      <c r="K61" s="36"/>
      <c r="L61" s="36"/>
      <c r="M61" s="1"/>
      <c r="N61" s="1"/>
      <c r="O61" s="1"/>
      <c r="P61" s="1"/>
      <c r="Q61" s="1"/>
      <c r="R61" s="1"/>
      <c r="S61" s="1"/>
      <c r="T61" s="1"/>
      <c r="U61" s="1"/>
    </row>
    <row r="62" spans="1:21" ht="13.5" customHeight="1">
      <c r="A62" s="58"/>
      <c r="B62" s="131"/>
      <c r="C62" s="131"/>
      <c r="D62" s="58"/>
      <c r="E62" s="58"/>
      <c r="F62" s="58"/>
      <c r="G62" s="131"/>
      <c r="H62" s="131"/>
      <c r="I62" s="131"/>
      <c r="J62" s="58"/>
      <c r="K62" s="36"/>
      <c r="L62" s="36"/>
      <c r="M62" s="1"/>
      <c r="N62" s="1"/>
      <c r="O62" s="1"/>
      <c r="P62" s="1"/>
      <c r="Q62" s="1"/>
      <c r="R62" s="1"/>
      <c r="S62" s="1"/>
      <c r="T62" s="1"/>
      <c r="U62" s="1"/>
    </row>
    <row r="63" spans="1:21" ht="13.5" customHeight="1">
      <c r="A63" s="58"/>
      <c r="B63" s="131"/>
      <c r="C63" s="131"/>
      <c r="D63" s="58"/>
      <c r="E63" s="58"/>
      <c r="F63" s="58"/>
      <c r="G63" s="131"/>
      <c r="H63" s="131"/>
      <c r="I63" s="131"/>
      <c r="J63" s="58"/>
      <c r="K63" s="36"/>
      <c r="L63" s="36"/>
      <c r="M63" s="1"/>
      <c r="N63" s="1"/>
      <c r="O63" s="1"/>
      <c r="P63" s="1"/>
      <c r="Q63" s="1"/>
      <c r="R63" s="1"/>
      <c r="S63" s="1"/>
      <c r="T63" s="1"/>
      <c r="U63" s="1"/>
    </row>
    <row r="64" spans="1:21" ht="13.5" customHeight="1">
      <c r="A64" s="58"/>
      <c r="B64" s="131"/>
      <c r="C64" s="131"/>
      <c r="D64" s="58"/>
      <c r="E64" s="58"/>
      <c r="F64" s="58"/>
      <c r="G64" s="131"/>
      <c r="H64" s="131"/>
      <c r="I64" s="131"/>
      <c r="J64" s="58"/>
      <c r="K64" s="36"/>
      <c r="L64" s="36"/>
      <c r="M64" s="1"/>
      <c r="N64" s="1"/>
      <c r="O64" s="1"/>
      <c r="P64" s="1"/>
      <c r="Q64" s="1"/>
      <c r="R64" s="1"/>
      <c r="S64" s="1"/>
      <c r="T64" s="1"/>
      <c r="U64" s="1"/>
    </row>
    <row r="65" spans="1:21" ht="13.5" customHeight="1">
      <c r="A65" s="58"/>
      <c r="B65" s="131"/>
      <c r="C65" s="131"/>
      <c r="D65" s="58"/>
      <c r="E65" s="58"/>
      <c r="F65" s="58"/>
      <c r="G65" s="131"/>
      <c r="H65" s="131"/>
      <c r="I65" s="131"/>
      <c r="J65" s="58"/>
      <c r="K65" s="36"/>
      <c r="L65" s="36"/>
      <c r="M65" s="1"/>
      <c r="N65" s="1"/>
      <c r="O65" s="1"/>
      <c r="P65" s="1"/>
      <c r="Q65" s="1"/>
      <c r="R65" s="1"/>
      <c r="S65" s="1"/>
      <c r="T65" s="1"/>
      <c r="U65" s="1"/>
    </row>
    <row r="66" spans="1:21" ht="13.5" customHeight="1">
      <c r="A66" s="58"/>
      <c r="B66" s="131"/>
      <c r="C66" s="131"/>
      <c r="D66" s="58"/>
      <c r="E66" s="58"/>
      <c r="F66" s="58"/>
      <c r="G66" s="131"/>
      <c r="H66" s="131"/>
      <c r="I66" s="131"/>
      <c r="J66" s="58"/>
      <c r="K66" s="36"/>
      <c r="L66" s="36"/>
      <c r="M66" s="1"/>
      <c r="N66" s="1"/>
      <c r="O66" s="1"/>
      <c r="P66" s="1"/>
      <c r="Q66" s="1"/>
      <c r="R66" s="1"/>
      <c r="S66" s="1"/>
      <c r="T66" s="1"/>
      <c r="U66" s="1"/>
    </row>
    <row r="67" spans="1:21" ht="13.5" customHeight="1">
      <c r="A67" s="58"/>
      <c r="B67" s="131"/>
      <c r="C67" s="131"/>
      <c r="D67" s="58"/>
      <c r="E67" s="58"/>
      <c r="F67" s="58"/>
      <c r="G67" s="131"/>
      <c r="H67" s="131"/>
      <c r="I67" s="131"/>
      <c r="J67" s="58"/>
      <c r="K67" s="36"/>
      <c r="L67" s="36"/>
      <c r="M67" s="1"/>
      <c r="N67" s="1"/>
      <c r="O67" s="1"/>
      <c r="P67" s="1"/>
      <c r="Q67" s="1"/>
      <c r="R67" s="1"/>
      <c r="S67" s="1"/>
      <c r="T67" s="1"/>
      <c r="U67" s="1"/>
    </row>
    <row r="68" spans="1:21" ht="13.5" customHeight="1">
      <c r="A68" s="58"/>
      <c r="B68" s="131"/>
      <c r="C68" s="131"/>
      <c r="D68" s="58"/>
      <c r="E68" s="58"/>
      <c r="F68" s="58"/>
      <c r="G68" s="131"/>
      <c r="H68" s="131"/>
      <c r="I68" s="131"/>
      <c r="J68" s="58"/>
      <c r="K68" s="36"/>
      <c r="L68" s="36"/>
      <c r="M68" s="1"/>
      <c r="N68" s="1"/>
      <c r="O68" s="1"/>
      <c r="P68" s="1"/>
      <c r="Q68" s="1"/>
      <c r="R68" s="1"/>
      <c r="S68" s="1"/>
      <c r="T68" s="1"/>
      <c r="U68" s="1"/>
    </row>
    <row r="69" spans="1:21" ht="13.5" customHeight="1">
      <c r="A69" s="58"/>
      <c r="B69" s="131"/>
      <c r="C69" s="131"/>
      <c r="D69" s="58"/>
      <c r="E69" s="58"/>
      <c r="F69" s="58"/>
      <c r="G69" s="131"/>
      <c r="H69" s="131"/>
      <c r="I69" s="131"/>
      <c r="J69" s="58"/>
      <c r="K69" s="36"/>
      <c r="L69" s="36"/>
      <c r="M69" s="1"/>
      <c r="N69" s="1"/>
      <c r="O69" s="1"/>
      <c r="P69" s="1"/>
      <c r="Q69" s="1"/>
      <c r="R69" s="1"/>
      <c r="S69" s="1"/>
      <c r="T69" s="1"/>
      <c r="U69" s="1"/>
    </row>
    <row r="70" spans="1:21" ht="13.5" customHeight="1">
      <c r="A70" s="58"/>
      <c r="B70" s="131"/>
      <c r="C70" s="131"/>
      <c r="D70" s="58"/>
      <c r="E70" s="58"/>
      <c r="F70" s="58"/>
      <c r="G70" s="131"/>
      <c r="H70" s="131"/>
      <c r="I70" s="131"/>
      <c r="J70" s="58"/>
      <c r="K70" s="36"/>
      <c r="L70" s="36"/>
      <c r="M70" s="1"/>
      <c r="N70" s="1"/>
      <c r="O70" s="1"/>
      <c r="P70" s="1"/>
      <c r="Q70" s="1"/>
      <c r="R70" s="1"/>
      <c r="S70" s="1"/>
      <c r="T70" s="1"/>
      <c r="U70" s="1"/>
    </row>
    <row r="71" spans="1:21" ht="13.5" customHeight="1">
      <c r="A71" s="59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1"/>
      <c r="M71" s="1"/>
      <c r="N71" s="1"/>
      <c r="O71" s="1"/>
      <c r="P71" s="1"/>
      <c r="Q71" s="1"/>
      <c r="R71" s="1"/>
      <c r="S71" s="1"/>
      <c r="T71" s="1"/>
      <c r="U71" s="1"/>
    </row>
    <row r="72" spans="1:21" ht="13.5" customHeight="1">
      <c r="A72" s="59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1"/>
      <c r="M72" s="1"/>
      <c r="N72" s="1"/>
      <c r="O72" s="1"/>
      <c r="P72" s="1"/>
      <c r="Q72" s="1"/>
      <c r="R72" s="1"/>
      <c r="S72" s="1"/>
      <c r="T72" s="1"/>
      <c r="U72" s="1"/>
    </row>
    <row r="73" spans="1:21" ht="13.5" customHeight="1">
      <c r="A73" s="59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1"/>
      <c r="M73" s="1"/>
      <c r="N73" s="1"/>
      <c r="O73" s="1"/>
      <c r="P73" s="1"/>
      <c r="Q73" s="1"/>
      <c r="R73" s="1"/>
      <c r="S73" s="1"/>
      <c r="T73" s="1"/>
      <c r="U73" s="1"/>
    </row>
    <row r="74" spans="1:21" ht="19.5" customHeight="1">
      <c r="A74" s="174" t="s">
        <v>57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"/>
      <c r="N74" s="1"/>
      <c r="O74" s="1"/>
      <c r="P74" s="1"/>
      <c r="Q74" s="1"/>
      <c r="R74" s="1"/>
      <c r="S74" s="1"/>
      <c r="T74" s="1"/>
      <c r="U74" s="1"/>
    </row>
    <row r="75" spans="1:21" ht="51" customHeight="1">
      <c r="A75" s="175" t="s">
        <v>58</v>
      </c>
      <c r="B75" s="176" t="s">
        <v>59</v>
      </c>
      <c r="C75" s="176"/>
      <c r="D75" s="176"/>
      <c r="E75" s="176"/>
      <c r="F75" s="176"/>
      <c r="G75" s="176"/>
      <c r="H75" s="176"/>
      <c r="I75" s="177" t="s">
        <v>60</v>
      </c>
      <c r="J75" s="177"/>
      <c r="K75" s="178" t="s">
        <v>61</v>
      </c>
      <c r="L75" s="178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>
      <c r="A76" s="175"/>
      <c r="B76" s="176"/>
      <c r="C76" s="176"/>
      <c r="D76" s="176"/>
      <c r="E76" s="176"/>
      <c r="F76" s="176"/>
      <c r="G76" s="176"/>
      <c r="H76" s="176"/>
      <c r="I76" s="62" t="s">
        <v>62</v>
      </c>
      <c r="J76" s="63" t="s">
        <v>63</v>
      </c>
      <c r="K76" s="64" t="s">
        <v>64</v>
      </c>
      <c r="L76" s="65" t="s">
        <v>65</v>
      </c>
      <c r="M76" s="1"/>
      <c r="N76" s="1"/>
      <c r="O76" s="1"/>
      <c r="P76" s="1"/>
      <c r="Q76" s="1"/>
      <c r="R76" s="1"/>
      <c r="S76" s="1"/>
      <c r="T76" s="1"/>
      <c r="U76" s="1"/>
    </row>
    <row r="77" spans="1:21" ht="33.75" customHeight="1">
      <c r="A77" s="175"/>
      <c r="B77" s="176"/>
      <c r="C77" s="176"/>
      <c r="D77" s="176"/>
      <c r="E77" s="176"/>
      <c r="F77" s="176"/>
      <c r="G77" s="176"/>
      <c r="H77" s="176"/>
      <c r="I77" s="66" t="s">
        <v>66</v>
      </c>
      <c r="J77" s="67" t="s">
        <v>67</v>
      </c>
      <c r="K77" s="68" t="s">
        <v>68</v>
      </c>
      <c r="L77" s="68" t="s">
        <v>67</v>
      </c>
      <c r="M77" s="1"/>
      <c r="N77" s="1"/>
      <c r="O77" s="1"/>
      <c r="P77" s="1"/>
      <c r="Q77" s="1"/>
      <c r="R77" s="1"/>
      <c r="S77" s="1"/>
      <c r="T77" s="1"/>
      <c r="U77" s="1"/>
    </row>
    <row r="78" spans="1:21" ht="13.5" customHeight="1">
      <c r="A78" s="69">
        <v>1</v>
      </c>
      <c r="B78" s="70" t="s">
        <v>69</v>
      </c>
      <c r="C78" s="71"/>
      <c r="D78" s="71"/>
      <c r="E78" s="71"/>
      <c r="F78" s="164" t="s">
        <v>70</v>
      </c>
      <c r="G78" s="164"/>
      <c r="H78" s="164"/>
      <c r="I78" s="72"/>
      <c r="J78" s="72"/>
      <c r="K78" s="73"/>
      <c r="L78" s="74"/>
      <c r="M78" s="1"/>
      <c r="N78" s="1"/>
      <c r="O78" s="1"/>
      <c r="P78" s="1"/>
      <c r="Q78" s="1"/>
      <c r="R78" s="1"/>
      <c r="S78" s="1"/>
      <c r="T78" s="1"/>
      <c r="U78" s="1"/>
    </row>
    <row r="79" spans="1:21" ht="13.5" customHeight="1">
      <c r="A79" s="69">
        <v>2</v>
      </c>
      <c r="B79" s="70" t="s">
        <v>71</v>
      </c>
      <c r="C79" s="75"/>
      <c r="D79" s="75"/>
      <c r="E79" s="75"/>
      <c r="F79" s="75"/>
      <c r="G79" s="75"/>
      <c r="H79" s="76"/>
      <c r="I79" s="72"/>
      <c r="J79" s="72"/>
      <c r="K79" s="73"/>
      <c r="L79" s="74"/>
      <c r="M79" s="1"/>
      <c r="N79" s="1"/>
      <c r="O79" s="1"/>
      <c r="P79" s="1"/>
      <c r="Q79" s="1"/>
      <c r="R79" s="1"/>
      <c r="S79" s="1"/>
      <c r="T79" s="1"/>
      <c r="U79" s="1"/>
    </row>
    <row r="80" spans="1:21" ht="13.5" customHeight="1">
      <c r="A80" s="69">
        <v>3</v>
      </c>
      <c r="B80" s="70" t="s">
        <v>72</v>
      </c>
      <c r="C80" s="75"/>
      <c r="D80" s="75"/>
      <c r="E80" s="75"/>
      <c r="F80" s="164" t="s">
        <v>70</v>
      </c>
      <c r="G80" s="164"/>
      <c r="H80" s="164"/>
      <c r="I80" s="72"/>
      <c r="J80" s="72"/>
      <c r="K80" s="73"/>
      <c r="L80" s="74"/>
      <c r="M80" s="1"/>
      <c r="N80" s="1"/>
      <c r="O80" s="1"/>
      <c r="P80" s="1"/>
      <c r="Q80" s="1"/>
      <c r="R80" s="1"/>
      <c r="S80" s="1"/>
      <c r="T80" s="1"/>
      <c r="U80" s="1"/>
    </row>
    <row r="81" spans="1:21" ht="13.5" customHeight="1">
      <c r="A81" s="69">
        <v>4</v>
      </c>
      <c r="B81" s="70" t="s">
        <v>73</v>
      </c>
      <c r="C81" s="77"/>
      <c r="D81" s="173" t="s">
        <v>74</v>
      </c>
      <c r="E81" s="173"/>
      <c r="F81" s="173"/>
      <c r="G81" s="173"/>
      <c r="H81" s="173"/>
      <c r="I81" s="72"/>
      <c r="J81" s="72"/>
      <c r="K81" s="73"/>
      <c r="L81" s="74"/>
      <c r="M81" s="1"/>
      <c r="N81" s="1"/>
      <c r="O81" s="1"/>
      <c r="P81" s="1"/>
      <c r="Q81" s="1"/>
      <c r="R81" s="1"/>
      <c r="S81" s="1"/>
      <c r="T81" s="1"/>
      <c r="U81" s="1"/>
    </row>
    <row r="82" spans="1:21" ht="13.5" customHeight="1">
      <c r="A82" s="69">
        <v>5</v>
      </c>
      <c r="B82" s="70" t="s">
        <v>73</v>
      </c>
      <c r="C82" s="77"/>
      <c r="D82" s="173" t="s">
        <v>74</v>
      </c>
      <c r="E82" s="173"/>
      <c r="F82" s="173"/>
      <c r="G82" s="173"/>
      <c r="H82" s="173"/>
      <c r="I82" s="72"/>
      <c r="J82" s="72"/>
      <c r="K82" s="73"/>
      <c r="L82" s="74"/>
      <c r="M82" s="1"/>
      <c r="N82" s="1"/>
      <c r="O82" s="1"/>
      <c r="P82" s="1"/>
      <c r="Q82" s="1"/>
      <c r="R82" s="1"/>
      <c r="S82" s="1"/>
      <c r="T82" s="1"/>
      <c r="U82" s="1"/>
    </row>
    <row r="83" spans="1:21" ht="13.5" customHeight="1">
      <c r="A83" s="69">
        <v>6</v>
      </c>
      <c r="B83" s="70" t="s">
        <v>75</v>
      </c>
      <c r="C83" s="76"/>
      <c r="D83" s="173" t="s">
        <v>74</v>
      </c>
      <c r="E83" s="173"/>
      <c r="F83" s="173"/>
      <c r="G83" s="173"/>
      <c r="H83" s="173"/>
      <c r="I83" s="72"/>
      <c r="J83" s="72"/>
      <c r="K83" s="78"/>
      <c r="L83" s="78"/>
      <c r="M83" s="1"/>
      <c r="N83" s="1"/>
      <c r="O83" s="1"/>
      <c r="P83" s="1"/>
      <c r="Q83" s="1"/>
      <c r="R83" s="1"/>
      <c r="S83" s="1"/>
      <c r="T83" s="1"/>
      <c r="U83" s="1"/>
    </row>
    <row r="84" spans="1:21" ht="13.5" customHeight="1">
      <c r="A84" s="69">
        <v>7</v>
      </c>
      <c r="B84" s="70" t="s">
        <v>75</v>
      </c>
      <c r="C84" s="76"/>
      <c r="D84" s="173" t="s">
        <v>74</v>
      </c>
      <c r="E84" s="173"/>
      <c r="F84" s="173"/>
      <c r="G84" s="173"/>
      <c r="H84" s="173"/>
      <c r="I84" s="72"/>
      <c r="J84" s="72"/>
      <c r="K84" s="78"/>
      <c r="L84" s="78"/>
      <c r="M84" s="1"/>
      <c r="N84" s="1"/>
      <c r="O84" s="1"/>
      <c r="P84" s="1"/>
      <c r="Q84" s="1"/>
      <c r="R84" s="1"/>
      <c r="S84" s="1"/>
      <c r="T84" s="1"/>
      <c r="U84" s="1"/>
    </row>
    <row r="85" spans="1:21" ht="13.5" customHeight="1">
      <c r="A85" s="69">
        <v>8</v>
      </c>
      <c r="B85" s="79" t="s">
        <v>76</v>
      </c>
      <c r="C85" s="75"/>
      <c r="D85" s="75"/>
      <c r="E85" s="75"/>
      <c r="F85" s="164" t="s">
        <v>70</v>
      </c>
      <c r="G85" s="164"/>
      <c r="H85" s="164"/>
      <c r="I85" s="72"/>
      <c r="J85" s="72"/>
      <c r="K85" s="73"/>
      <c r="L85" s="74"/>
      <c r="M85" s="1"/>
      <c r="N85" s="1"/>
      <c r="O85" s="1"/>
      <c r="P85" s="1"/>
      <c r="Q85" s="1"/>
      <c r="R85" s="1"/>
      <c r="S85" s="1"/>
      <c r="T85" s="1"/>
      <c r="U85" s="1"/>
    </row>
    <row r="86" spans="1:21" ht="13.5" customHeight="1">
      <c r="A86" s="69">
        <v>9</v>
      </c>
      <c r="B86" s="79" t="s">
        <v>77</v>
      </c>
      <c r="C86" s="75"/>
      <c r="D86" s="75"/>
      <c r="E86" s="75"/>
      <c r="F86" s="75"/>
      <c r="G86" s="75"/>
      <c r="H86" s="76"/>
      <c r="I86" s="72"/>
      <c r="J86" s="72"/>
      <c r="K86" s="73"/>
      <c r="L86" s="74"/>
      <c r="M86" s="1"/>
      <c r="N86" s="1"/>
      <c r="O86" s="1"/>
      <c r="P86" s="1"/>
      <c r="Q86" s="1"/>
      <c r="R86" s="1"/>
      <c r="S86" s="1"/>
      <c r="T86" s="1"/>
      <c r="U86" s="1"/>
    </row>
    <row r="87" spans="1:21" ht="13.5" customHeight="1">
      <c r="A87" s="69">
        <v>10</v>
      </c>
      <c r="B87" s="70" t="s">
        <v>78</v>
      </c>
      <c r="C87" s="75"/>
      <c r="D87" s="75"/>
      <c r="E87" s="75"/>
      <c r="F87" s="75"/>
      <c r="G87" s="75"/>
      <c r="H87" s="76"/>
      <c r="I87" s="72"/>
      <c r="J87" s="72"/>
      <c r="K87" s="73"/>
      <c r="L87" s="74"/>
      <c r="M87" s="1"/>
      <c r="N87" s="1"/>
      <c r="O87" s="1"/>
      <c r="P87" s="1"/>
      <c r="Q87" s="1"/>
      <c r="R87" s="1"/>
      <c r="S87" s="1"/>
      <c r="T87" s="1"/>
      <c r="U87" s="1"/>
    </row>
    <row r="88" spans="1:21" ht="13.5" customHeight="1">
      <c r="A88" s="69">
        <v>11</v>
      </c>
      <c r="B88" s="70" t="s">
        <v>79</v>
      </c>
      <c r="C88" s="71"/>
      <c r="D88" s="75"/>
      <c r="E88" s="75"/>
      <c r="F88" s="164" t="s">
        <v>70</v>
      </c>
      <c r="G88" s="164"/>
      <c r="H88" s="164"/>
      <c r="I88" s="72"/>
      <c r="J88" s="72"/>
      <c r="K88" s="73"/>
      <c r="L88" s="74"/>
      <c r="M88" s="1"/>
      <c r="N88" s="1"/>
      <c r="O88" s="1"/>
      <c r="P88" s="1"/>
      <c r="Q88" s="1"/>
      <c r="R88" s="1"/>
      <c r="S88" s="1"/>
      <c r="T88" s="1"/>
      <c r="U88" s="1"/>
    </row>
    <row r="89" spans="1:21" ht="13.5" customHeight="1">
      <c r="A89" s="165" t="s">
        <v>80</v>
      </c>
      <c r="B89" s="165"/>
      <c r="C89" s="165"/>
      <c r="D89" s="165"/>
      <c r="E89" s="165"/>
      <c r="F89" s="165"/>
      <c r="G89" s="165"/>
      <c r="H89" s="165"/>
      <c r="I89" s="80">
        <f>SUM(I78:I88)</f>
        <v>0</v>
      </c>
      <c r="J89" s="80">
        <f>SUM(J78:J88)</f>
        <v>0</v>
      </c>
      <c r="K89" s="81">
        <f>SUM(K78:K88)</f>
        <v>0</v>
      </c>
      <c r="L89" s="81">
        <f>SUM(L78:L88)</f>
        <v>0</v>
      </c>
      <c r="M89" s="1"/>
      <c r="N89" s="1"/>
      <c r="O89" s="1"/>
      <c r="P89" s="1"/>
      <c r="Q89" s="1"/>
      <c r="R89" s="1"/>
      <c r="S89" s="1"/>
      <c r="T89" s="1"/>
      <c r="U89" s="1"/>
    </row>
    <row r="90" spans="1:21" ht="13.5" customHeight="1">
      <c r="A90" s="69">
        <v>12</v>
      </c>
      <c r="B90" s="70" t="s">
        <v>81</v>
      </c>
      <c r="C90" s="71"/>
      <c r="D90" s="71"/>
      <c r="E90" s="71"/>
      <c r="F90" s="164" t="s">
        <v>70</v>
      </c>
      <c r="G90" s="164"/>
      <c r="H90" s="164"/>
      <c r="I90" s="72"/>
      <c r="J90" s="72"/>
      <c r="K90" s="73"/>
      <c r="L90" s="74"/>
      <c r="M90" s="1"/>
      <c r="N90" s="1"/>
      <c r="O90" s="1"/>
      <c r="P90" s="1"/>
      <c r="Q90" s="1"/>
      <c r="R90" s="1"/>
      <c r="S90" s="1"/>
      <c r="T90" s="1"/>
      <c r="U90" s="1"/>
    </row>
    <row r="91" spans="1:21" ht="13.5" customHeight="1">
      <c r="A91" s="69">
        <v>13</v>
      </c>
      <c r="B91" s="70" t="s">
        <v>82</v>
      </c>
      <c r="C91" s="71"/>
      <c r="D91" s="71"/>
      <c r="E91" s="71"/>
      <c r="F91" s="71"/>
      <c r="G91" s="71"/>
      <c r="H91" s="77"/>
      <c r="I91" s="72"/>
      <c r="J91" s="72"/>
      <c r="K91" s="73"/>
      <c r="L91" s="74"/>
      <c r="M91" s="1"/>
      <c r="N91" s="1"/>
      <c r="O91" s="1"/>
      <c r="P91" s="1"/>
      <c r="Q91" s="1"/>
      <c r="R91" s="1"/>
      <c r="S91" s="1"/>
      <c r="T91" s="1"/>
      <c r="U91" s="1"/>
    </row>
    <row r="92" spans="1:21" ht="13.5" customHeight="1">
      <c r="A92" s="69">
        <v>14</v>
      </c>
      <c r="B92" s="70" t="s">
        <v>83</v>
      </c>
      <c r="C92" s="75"/>
      <c r="D92" s="75"/>
      <c r="E92" s="75"/>
      <c r="F92" s="164" t="s">
        <v>70</v>
      </c>
      <c r="G92" s="164"/>
      <c r="H92" s="164"/>
      <c r="I92" s="72"/>
      <c r="J92" s="72"/>
      <c r="K92" s="73"/>
      <c r="L92" s="74"/>
      <c r="M92" s="1"/>
      <c r="N92" s="1"/>
      <c r="O92" s="1"/>
      <c r="P92" s="1"/>
      <c r="Q92" s="1"/>
      <c r="R92" s="1"/>
      <c r="S92" s="1"/>
      <c r="T92" s="1"/>
      <c r="U92" s="1"/>
    </row>
    <row r="93" spans="1:21" ht="13.5" customHeight="1">
      <c r="A93" s="69">
        <v>15</v>
      </c>
      <c r="B93" s="70" t="s">
        <v>73</v>
      </c>
      <c r="C93" s="77"/>
      <c r="D93" s="173" t="s">
        <v>74</v>
      </c>
      <c r="E93" s="173"/>
      <c r="F93" s="173"/>
      <c r="G93" s="173"/>
      <c r="H93" s="173"/>
      <c r="I93" s="72"/>
      <c r="J93" s="72"/>
      <c r="K93" s="73"/>
      <c r="L93" s="74"/>
      <c r="M93" s="1"/>
      <c r="N93" s="1"/>
      <c r="O93" s="1"/>
      <c r="P93" s="1"/>
      <c r="Q93" s="1"/>
      <c r="R93" s="1"/>
      <c r="S93" s="1"/>
      <c r="T93" s="1"/>
      <c r="U93" s="1"/>
    </row>
    <row r="94" spans="1:21" ht="13.5" customHeight="1">
      <c r="A94" s="69">
        <v>16</v>
      </c>
      <c r="B94" s="70" t="s">
        <v>73</v>
      </c>
      <c r="C94" s="77"/>
      <c r="D94" s="173" t="s">
        <v>74</v>
      </c>
      <c r="E94" s="173"/>
      <c r="F94" s="173"/>
      <c r="G94" s="173"/>
      <c r="H94" s="173"/>
      <c r="I94" s="72"/>
      <c r="J94" s="72"/>
      <c r="K94" s="73"/>
      <c r="L94" s="74"/>
      <c r="M94" s="1"/>
      <c r="N94" s="1"/>
      <c r="O94" s="1"/>
      <c r="P94" s="1"/>
      <c r="Q94" s="1"/>
      <c r="R94" s="1"/>
      <c r="S94" s="1"/>
      <c r="T94" s="1"/>
      <c r="U94" s="1"/>
    </row>
    <row r="95" spans="1:21" ht="13.5" customHeight="1">
      <c r="A95" s="69">
        <v>17</v>
      </c>
      <c r="B95" s="70" t="s">
        <v>75</v>
      </c>
      <c r="C95" s="77"/>
      <c r="D95" s="173" t="s">
        <v>74</v>
      </c>
      <c r="E95" s="173"/>
      <c r="F95" s="173"/>
      <c r="G95" s="173"/>
      <c r="H95" s="173"/>
      <c r="I95" s="72"/>
      <c r="J95" s="72"/>
      <c r="K95" s="78"/>
      <c r="L95" s="78"/>
      <c r="M95" s="1"/>
      <c r="N95" s="1"/>
      <c r="O95" s="1"/>
      <c r="P95" s="1"/>
      <c r="Q95" s="1"/>
      <c r="R95" s="1"/>
      <c r="S95" s="1"/>
      <c r="T95" s="1"/>
      <c r="U95" s="1"/>
    </row>
    <row r="96" spans="1:21" ht="13.5" customHeight="1">
      <c r="A96" s="69">
        <v>18</v>
      </c>
      <c r="B96" s="70" t="s">
        <v>75</v>
      </c>
      <c r="C96" s="77"/>
      <c r="D96" s="173" t="s">
        <v>74</v>
      </c>
      <c r="E96" s="173"/>
      <c r="F96" s="173"/>
      <c r="G96" s="173"/>
      <c r="H96" s="173"/>
      <c r="I96" s="72"/>
      <c r="J96" s="72"/>
      <c r="K96" s="78"/>
      <c r="L96" s="78"/>
      <c r="M96" s="1"/>
      <c r="N96" s="1"/>
      <c r="O96" s="1"/>
      <c r="P96" s="1"/>
      <c r="Q96" s="1"/>
      <c r="R96" s="1"/>
      <c r="S96" s="1"/>
      <c r="T96" s="1"/>
      <c r="U96" s="1"/>
    </row>
    <row r="97" spans="1:21" ht="13.5" customHeight="1">
      <c r="A97" s="69">
        <v>19</v>
      </c>
      <c r="B97" s="70" t="s">
        <v>75</v>
      </c>
      <c r="C97" s="77"/>
      <c r="D97" s="173" t="s">
        <v>74</v>
      </c>
      <c r="E97" s="173"/>
      <c r="F97" s="173"/>
      <c r="G97" s="173"/>
      <c r="H97" s="173"/>
      <c r="I97" s="72"/>
      <c r="J97" s="72"/>
      <c r="K97" s="78"/>
      <c r="L97" s="78"/>
      <c r="M97" s="1"/>
      <c r="N97" s="1"/>
      <c r="O97" s="1"/>
      <c r="P97" s="1"/>
      <c r="Q97" s="1"/>
      <c r="R97" s="1"/>
      <c r="S97" s="1"/>
      <c r="T97" s="1"/>
      <c r="U97" s="1"/>
    </row>
    <row r="98" spans="1:21" ht="13.5" customHeight="1">
      <c r="A98" s="69">
        <v>20</v>
      </c>
      <c r="B98" s="70" t="s">
        <v>84</v>
      </c>
      <c r="C98" s="77"/>
      <c r="D98" s="173" t="s">
        <v>74</v>
      </c>
      <c r="E98" s="173"/>
      <c r="F98" s="173"/>
      <c r="G98" s="173"/>
      <c r="H98" s="173"/>
      <c r="I98" s="72"/>
      <c r="J98" s="72"/>
      <c r="K98" s="73"/>
      <c r="L98" s="74"/>
      <c r="M98" s="1"/>
      <c r="N98" s="1"/>
      <c r="O98" s="1"/>
      <c r="P98" s="1"/>
      <c r="Q98" s="1"/>
      <c r="R98" s="1"/>
      <c r="S98" s="1"/>
      <c r="T98" s="1"/>
      <c r="U98" s="1"/>
    </row>
    <row r="99" spans="1:21" ht="13.5" customHeight="1">
      <c r="A99" s="69">
        <v>21</v>
      </c>
      <c r="B99" s="70" t="s">
        <v>84</v>
      </c>
      <c r="C99" s="77"/>
      <c r="D99" s="173" t="s">
        <v>74</v>
      </c>
      <c r="E99" s="173"/>
      <c r="F99" s="173"/>
      <c r="G99" s="173"/>
      <c r="H99" s="173"/>
      <c r="I99" s="72"/>
      <c r="J99" s="72"/>
      <c r="K99" s="73"/>
      <c r="L99" s="74"/>
      <c r="M99" s="1"/>
      <c r="N99" s="1"/>
      <c r="O99" s="1"/>
      <c r="P99" s="1"/>
      <c r="Q99" s="1"/>
      <c r="R99" s="1"/>
      <c r="S99" s="1"/>
      <c r="T99" s="1"/>
      <c r="U99" s="1"/>
    </row>
    <row r="100" spans="1:21" ht="13.5" customHeight="1">
      <c r="A100" s="69">
        <v>22</v>
      </c>
      <c r="B100" s="70" t="s">
        <v>84</v>
      </c>
      <c r="C100" s="77"/>
      <c r="D100" s="173" t="s">
        <v>74</v>
      </c>
      <c r="E100" s="173"/>
      <c r="F100" s="173"/>
      <c r="G100" s="173"/>
      <c r="H100" s="173"/>
      <c r="I100" s="72"/>
      <c r="J100" s="72"/>
      <c r="K100" s="73"/>
      <c r="L100" s="74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3.5" customHeight="1">
      <c r="A101" s="165" t="s">
        <v>85</v>
      </c>
      <c r="B101" s="165"/>
      <c r="C101" s="165"/>
      <c r="D101" s="165"/>
      <c r="E101" s="165"/>
      <c r="F101" s="165"/>
      <c r="G101" s="165"/>
      <c r="H101" s="165"/>
      <c r="I101" s="80">
        <f>SUM(I90:I100)</f>
        <v>0</v>
      </c>
      <c r="J101" s="80">
        <f>SUM(J90:J100)</f>
        <v>0</v>
      </c>
      <c r="K101" s="81">
        <f>SUM(K90:K100)</f>
        <v>0</v>
      </c>
      <c r="L101" s="81">
        <f>SUM(L90:L100)</f>
        <v>0</v>
      </c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3.5" customHeight="1">
      <c r="A102" s="82">
        <v>23</v>
      </c>
      <c r="B102" s="70" t="s">
        <v>86</v>
      </c>
      <c r="C102" s="71"/>
      <c r="D102" s="71"/>
      <c r="E102" s="71"/>
      <c r="F102" s="164" t="s">
        <v>70</v>
      </c>
      <c r="G102" s="164"/>
      <c r="H102" s="164"/>
      <c r="I102" s="78"/>
      <c r="J102" s="78"/>
      <c r="K102" s="73"/>
      <c r="L102" s="74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3.5" customHeight="1">
      <c r="A103" s="69">
        <v>24</v>
      </c>
      <c r="B103" s="83" t="s">
        <v>87</v>
      </c>
      <c r="C103" s="84"/>
      <c r="D103" s="84"/>
      <c r="E103" s="84"/>
      <c r="F103" s="164" t="s">
        <v>70</v>
      </c>
      <c r="G103" s="164"/>
      <c r="H103" s="164"/>
      <c r="I103" s="78"/>
      <c r="J103" s="78"/>
      <c r="K103" s="73"/>
      <c r="L103" s="74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3.5" customHeight="1">
      <c r="A104" s="69">
        <v>25</v>
      </c>
      <c r="B104" s="70" t="s">
        <v>88</v>
      </c>
      <c r="C104" s="71"/>
      <c r="D104" s="71"/>
      <c r="E104" s="71"/>
      <c r="F104" s="164" t="s">
        <v>70</v>
      </c>
      <c r="G104" s="164"/>
      <c r="H104" s="164"/>
      <c r="I104" s="78"/>
      <c r="J104" s="78"/>
      <c r="K104" s="73"/>
      <c r="L104" s="74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3.5" customHeight="1">
      <c r="A105" s="82">
        <v>26</v>
      </c>
      <c r="B105" s="70" t="s">
        <v>89</v>
      </c>
      <c r="C105" s="71"/>
      <c r="D105" s="71"/>
      <c r="E105" s="71"/>
      <c r="F105" s="71"/>
      <c r="G105" s="71"/>
      <c r="H105" s="77"/>
      <c r="I105" s="72"/>
      <c r="J105" s="72"/>
      <c r="K105" s="73"/>
      <c r="L105" s="74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3.5" customHeight="1">
      <c r="A106" s="69">
        <v>27</v>
      </c>
      <c r="B106" s="70" t="s">
        <v>90</v>
      </c>
      <c r="C106" s="71"/>
      <c r="D106" s="71"/>
      <c r="E106" s="71"/>
      <c r="F106" s="71"/>
      <c r="G106" s="71"/>
      <c r="H106" s="77"/>
      <c r="I106" s="78"/>
      <c r="J106" s="78"/>
      <c r="K106" s="73"/>
      <c r="L106" s="74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3.5" customHeight="1">
      <c r="A107" s="69">
        <v>28</v>
      </c>
      <c r="B107" s="70" t="s">
        <v>91</v>
      </c>
      <c r="C107" s="71"/>
      <c r="D107" s="71"/>
      <c r="E107" s="71"/>
      <c r="F107" s="71"/>
      <c r="G107" s="71"/>
      <c r="H107" s="77"/>
      <c r="I107" s="78"/>
      <c r="J107" s="78"/>
      <c r="K107" s="73"/>
      <c r="L107" s="74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3.5" customHeight="1">
      <c r="A108" s="82">
        <v>29</v>
      </c>
      <c r="B108" s="85" t="s">
        <v>92</v>
      </c>
      <c r="C108" s="86"/>
      <c r="D108" s="86"/>
      <c r="E108" s="86"/>
      <c r="F108" s="86"/>
      <c r="G108" s="86"/>
      <c r="H108" s="87"/>
      <c r="I108" s="78"/>
      <c r="J108" s="78"/>
      <c r="K108" s="73"/>
      <c r="L108" s="74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3.5" customHeight="1">
      <c r="A109" s="69">
        <v>30</v>
      </c>
      <c r="B109" s="70" t="s">
        <v>93</v>
      </c>
      <c r="C109" s="71"/>
      <c r="D109" s="71"/>
      <c r="E109" s="71"/>
      <c r="F109" s="71"/>
      <c r="G109" s="71"/>
      <c r="H109" s="77"/>
      <c r="I109" s="72"/>
      <c r="J109" s="72"/>
      <c r="K109" s="73"/>
      <c r="L109" s="74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3.5" customHeight="1">
      <c r="A110" s="88">
        <v>31</v>
      </c>
      <c r="B110" s="70" t="s">
        <v>94</v>
      </c>
      <c r="C110" s="71"/>
      <c r="D110" s="71"/>
      <c r="E110" s="71"/>
      <c r="F110" s="71"/>
      <c r="G110" s="71"/>
      <c r="H110" s="77"/>
      <c r="I110" s="78"/>
      <c r="J110" s="78"/>
      <c r="K110" s="73"/>
      <c r="L110" s="74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3.5" customHeight="1">
      <c r="A111" s="88">
        <v>32</v>
      </c>
      <c r="B111" s="89" t="s">
        <v>95</v>
      </c>
      <c r="C111" s="90"/>
      <c r="D111" s="168" t="s">
        <v>96</v>
      </c>
      <c r="E111" s="168"/>
      <c r="F111" s="168"/>
      <c r="G111" s="168"/>
      <c r="H111" s="168"/>
      <c r="I111" s="78"/>
      <c r="J111" s="78"/>
      <c r="K111" s="73"/>
      <c r="L111" s="74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3.5" customHeight="1">
      <c r="A112" s="165" t="s">
        <v>97</v>
      </c>
      <c r="B112" s="165"/>
      <c r="C112" s="165"/>
      <c r="D112" s="165"/>
      <c r="E112" s="165"/>
      <c r="F112" s="165"/>
      <c r="G112" s="165"/>
      <c r="H112" s="165"/>
      <c r="I112" s="80">
        <f>SUM(I105+I109)</f>
        <v>0</v>
      </c>
      <c r="J112" s="80">
        <f>SUM(J105+J109)</f>
        <v>0</v>
      </c>
      <c r="K112" s="81">
        <f>SUM(K102:K111)</f>
        <v>0</v>
      </c>
      <c r="L112" s="81">
        <f>SUM(L102:L111)</f>
        <v>0</v>
      </c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3.5" customHeight="1">
      <c r="A113" s="91">
        <v>33</v>
      </c>
      <c r="B113" s="70" t="s">
        <v>98</v>
      </c>
      <c r="C113" s="71"/>
      <c r="D113" s="71"/>
      <c r="E113" s="71"/>
      <c r="F113" s="164" t="s">
        <v>70</v>
      </c>
      <c r="G113" s="164"/>
      <c r="H113" s="164"/>
      <c r="I113" s="78"/>
      <c r="J113" s="78"/>
      <c r="K113" s="73"/>
      <c r="L113" s="74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3.5" customHeight="1">
      <c r="A114" s="88">
        <v>34</v>
      </c>
      <c r="B114" s="79" t="s">
        <v>99</v>
      </c>
      <c r="C114" s="75"/>
      <c r="D114" s="75"/>
      <c r="E114" s="75"/>
      <c r="F114" s="164" t="s">
        <v>70</v>
      </c>
      <c r="G114" s="164"/>
      <c r="H114" s="164"/>
      <c r="I114" s="78"/>
      <c r="J114" s="78"/>
      <c r="K114" s="73"/>
      <c r="L114" s="74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3.5" customHeight="1">
      <c r="A115" s="91">
        <v>35</v>
      </c>
      <c r="B115" s="70" t="s">
        <v>100</v>
      </c>
      <c r="C115" s="71"/>
      <c r="D115" s="71"/>
      <c r="E115" s="71"/>
      <c r="F115" s="71"/>
      <c r="G115" s="71"/>
      <c r="H115" s="77"/>
      <c r="I115" s="78"/>
      <c r="J115" s="78"/>
      <c r="K115" s="73"/>
      <c r="L115" s="74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3.5" customHeight="1">
      <c r="A116" s="88">
        <v>36</v>
      </c>
      <c r="B116" s="70" t="s">
        <v>101</v>
      </c>
      <c r="C116" s="71"/>
      <c r="D116" s="71"/>
      <c r="E116" s="71"/>
      <c r="F116" s="172"/>
      <c r="G116" s="172"/>
      <c r="H116" s="172"/>
      <c r="I116" s="78"/>
      <c r="J116" s="78"/>
      <c r="K116" s="73"/>
      <c r="L116" s="74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3.5" customHeight="1">
      <c r="A117" s="91">
        <v>37</v>
      </c>
      <c r="B117" s="70" t="s">
        <v>102</v>
      </c>
      <c r="C117" s="71"/>
      <c r="D117" s="71"/>
      <c r="E117" s="71"/>
      <c r="F117" s="71"/>
      <c r="G117" s="71"/>
      <c r="H117" s="77"/>
      <c r="I117" s="78"/>
      <c r="J117" s="78"/>
      <c r="K117" s="73"/>
      <c r="L117" s="74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3.5" customHeight="1">
      <c r="A118" s="91">
        <v>38</v>
      </c>
      <c r="B118" s="89" t="s">
        <v>95</v>
      </c>
      <c r="C118" s="90"/>
      <c r="D118" s="168" t="s">
        <v>96</v>
      </c>
      <c r="E118" s="168"/>
      <c r="F118" s="168"/>
      <c r="G118" s="168"/>
      <c r="H118" s="168"/>
      <c r="I118" s="78"/>
      <c r="J118" s="78"/>
      <c r="K118" s="73"/>
      <c r="L118" s="74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3.5" customHeight="1">
      <c r="A119" s="165" t="s">
        <v>103</v>
      </c>
      <c r="B119" s="165"/>
      <c r="C119" s="165"/>
      <c r="D119" s="165"/>
      <c r="E119" s="165"/>
      <c r="F119" s="165"/>
      <c r="G119" s="165"/>
      <c r="H119" s="165"/>
      <c r="I119" s="78"/>
      <c r="J119" s="78"/>
      <c r="K119" s="81">
        <f>SUM(K113:K118)</f>
        <v>0</v>
      </c>
      <c r="L119" s="81">
        <f>SUM(L113:L118)</f>
        <v>0</v>
      </c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3.5" customHeight="1">
      <c r="A120" s="92">
        <v>39</v>
      </c>
      <c r="B120" s="70" t="s">
        <v>104</v>
      </c>
      <c r="C120" s="71"/>
      <c r="D120" s="71"/>
      <c r="E120" s="71"/>
      <c r="F120" s="164" t="s">
        <v>70</v>
      </c>
      <c r="G120" s="164"/>
      <c r="H120" s="164"/>
      <c r="I120" s="72"/>
      <c r="J120" s="72"/>
      <c r="K120" s="73"/>
      <c r="L120" s="74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3.5" customHeight="1">
      <c r="A121" s="69">
        <v>40</v>
      </c>
      <c r="B121" s="79" t="s">
        <v>105</v>
      </c>
      <c r="C121" s="93"/>
      <c r="D121" s="93"/>
      <c r="E121" s="93"/>
      <c r="F121" s="164" t="s">
        <v>70</v>
      </c>
      <c r="G121" s="164"/>
      <c r="H121" s="164"/>
      <c r="I121" s="72"/>
      <c r="J121" s="72"/>
      <c r="K121" s="73"/>
      <c r="L121" s="74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3.5" customHeight="1">
      <c r="A122" s="92">
        <v>41</v>
      </c>
      <c r="B122" s="70" t="s">
        <v>106</v>
      </c>
      <c r="C122" s="94"/>
      <c r="D122" s="94"/>
      <c r="E122" s="94"/>
      <c r="F122" s="164" t="s">
        <v>70</v>
      </c>
      <c r="G122" s="164"/>
      <c r="H122" s="164"/>
      <c r="I122" s="78"/>
      <c r="J122" s="78"/>
      <c r="K122" s="73"/>
      <c r="L122" s="74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3.5" customHeight="1">
      <c r="A123" s="69">
        <v>42</v>
      </c>
      <c r="B123" s="70" t="s">
        <v>107</v>
      </c>
      <c r="C123" s="94"/>
      <c r="D123" s="94"/>
      <c r="E123" s="94"/>
      <c r="F123" s="164" t="s">
        <v>70</v>
      </c>
      <c r="G123" s="164"/>
      <c r="H123" s="164"/>
      <c r="I123" s="78"/>
      <c r="J123" s="78"/>
      <c r="K123" s="73"/>
      <c r="L123" s="74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3.5" customHeight="1">
      <c r="A124" s="92">
        <v>43</v>
      </c>
      <c r="B124" s="70" t="s">
        <v>108</v>
      </c>
      <c r="C124" s="94"/>
      <c r="D124" s="94"/>
      <c r="E124" s="94"/>
      <c r="F124" s="164" t="s">
        <v>70</v>
      </c>
      <c r="G124" s="164"/>
      <c r="H124" s="164"/>
      <c r="I124" s="78"/>
      <c r="J124" s="78"/>
      <c r="K124" s="73"/>
      <c r="L124" s="74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3.5" customHeight="1">
      <c r="A125" s="69">
        <v>44</v>
      </c>
      <c r="B125" s="70" t="s">
        <v>109</v>
      </c>
      <c r="C125" s="94"/>
      <c r="D125" s="94"/>
      <c r="E125" s="94"/>
      <c r="F125" s="164" t="s">
        <v>70</v>
      </c>
      <c r="G125" s="164"/>
      <c r="H125" s="164"/>
      <c r="I125" s="78"/>
      <c r="J125" s="78"/>
      <c r="K125" s="73"/>
      <c r="L125" s="74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3.5" customHeight="1">
      <c r="A126" s="92">
        <v>45</v>
      </c>
      <c r="B126" s="70" t="s">
        <v>110</v>
      </c>
      <c r="C126" s="94"/>
      <c r="D126" s="94"/>
      <c r="E126" s="94"/>
      <c r="F126" s="164" t="s">
        <v>70</v>
      </c>
      <c r="G126" s="164"/>
      <c r="H126" s="164"/>
      <c r="I126" s="78"/>
      <c r="J126" s="78"/>
      <c r="K126" s="73"/>
      <c r="L126" s="74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3.5" customHeight="1">
      <c r="A127" s="69">
        <v>46</v>
      </c>
      <c r="B127" s="70" t="s">
        <v>111</v>
      </c>
      <c r="C127" s="95"/>
      <c r="D127" s="95"/>
      <c r="E127" s="95"/>
      <c r="F127" s="164" t="s">
        <v>70</v>
      </c>
      <c r="G127" s="164"/>
      <c r="H127" s="164"/>
      <c r="I127" s="78"/>
      <c r="J127" s="78"/>
      <c r="K127" s="73"/>
      <c r="L127" s="74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3.5" customHeight="1">
      <c r="A128" s="92">
        <v>47</v>
      </c>
      <c r="B128" s="70" t="s">
        <v>112</v>
      </c>
      <c r="C128" s="94"/>
      <c r="D128" s="94"/>
      <c r="E128" s="94"/>
      <c r="F128" s="94"/>
      <c r="G128" s="94"/>
      <c r="H128" s="96"/>
      <c r="I128" s="78"/>
      <c r="J128" s="78"/>
      <c r="K128" s="73"/>
      <c r="L128" s="74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3.5" customHeight="1">
      <c r="A129" s="69">
        <v>48</v>
      </c>
      <c r="B129" s="70" t="s">
        <v>113</v>
      </c>
      <c r="C129" s="94"/>
      <c r="D129" s="94"/>
      <c r="E129" s="94"/>
      <c r="F129" s="94"/>
      <c r="G129" s="94"/>
      <c r="H129" s="96"/>
      <c r="I129" s="78"/>
      <c r="J129" s="78"/>
      <c r="K129" s="73"/>
      <c r="L129" s="74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3.5" customHeight="1">
      <c r="A130" s="92">
        <v>49</v>
      </c>
      <c r="B130" s="79" t="s">
        <v>114</v>
      </c>
      <c r="C130" s="93"/>
      <c r="D130" s="93"/>
      <c r="E130" s="93"/>
      <c r="F130" s="164" t="s">
        <v>70</v>
      </c>
      <c r="G130" s="164"/>
      <c r="H130" s="164"/>
      <c r="I130" s="78"/>
      <c r="J130" s="78"/>
      <c r="K130" s="73"/>
      <c r="L130" s="74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3.5" customHeight="1">
      <c r="A131" s="69">
        <v>50</v>
      </c>
      <c r="B131" s="70" t="s">
        <v>115</v>
      </c>
      <c r="C131" s="94"/>
      <c r="D131" s="94"/>
      <c r="E131" s="94"/>
      <c r="F131" s="164" t="s">
        <v>70</v>
      </c>
      <c r="G131" s="164"/>
      <c r="H131" s="164"/>
      <c r="I131" s="78"/>
      <c r="J131" s="78"/>
      <c r="K131" s="73"/>
      <c r="L131" s="74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3.5" customHeight="1">
      <c r="A132" s="92">
        <v>51</v>
      </c>
      <c r="B132" s="70" t="s">
        <v>116</v>
      </c>
      <c r="C132" s="94"/>
      <c r="D132" s="94"/>
      <c r="E132" s="94"/>
      <c r="F132" s="164" t="s">
        <v>70</v>
      </c>
      <c r="G132" s="164"/>
      <c r="H132" s="164"/>
      <c r="I132" s="78"/>
      <c r="J132" s="78"/>
      <c r="K132" s="73"/>
      <c r="L132" s="74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3.5" customHeight="1">
      <c r="A133" s="69">
        <v>52</v>
      </c>
      <c r="B133" s="70" t="s">
        <v>117</v>
      </c>
      <c r="C133" s="94"/>
      <c r="D133" s="94"/>
      <c r="E133" s="94"/>
      <c r="F133" s="164" t="s">
        <v>70</v>
      </c>
      <c r="G133" s="164"/>
      <c r="H133" s="164"/>
      <c r="I133" s="78"/>
      <c r="J133" s="78"/>
      <c r="K133" s="73"/>
      <c r="L133" s="74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3.5" customHeight="1">
      <c r="A134" s="92">
        <v>53</v>
      </c>
      <c r="B134" s="70" t="s">
        <v>118</v>
      </c>
      <c r="C134" s="94"/>
      <c r="D134" s="94"/>
      <c r="E134" s="94"/>
      <c r="F134" s="164" t="s">
        <v>70</v>
      </c>
      <c r="G134" s="164"/>
      <c r="H134" s="164"/>
      <c r="I134" s="78"/>
      <c r="J134" s="78"/>
      <c r="K134" s="73"/>
      <c r="L134" s="74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3.5" customHeight="1">
      <c r="A135" s="69">
        <v>54</v>
      </c>
      <c r="B135" s="70" t="s">
        <v>119</v>
      </c>
      <c r="C135" s="94"/>
      <c r="D135" s="94"/>
      <c r="E135" s="94"/>
      <c r="F135" s="164" t="s">
        <v>70</v>
      </c>
      <c r="G135" s="164"/>
      <c r="H135" s="164"/>
      <c r="I135" s="78"/>
      <c r="J135" s="78"/>
      <c r="K135" s="73"/>
      <c r="L135" s="74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3.5" customHeight="1">
      <c r="A136" s="69">
        <v>55</v>
      </c>
      <c r="B136" s="89" t="s">
        <v>95</v>
      </c>
      <c r="C136" s="168" t="s">
        <v>96</v>
      </c>
      <c r="D136" s="168"/>
      <c r="E136" s="168"/>
      <c r="F136" s="168"/>
      <c r="G136" s="168"/>
      <c r="H136" s="168"/>
      <c r="I136" s="78"/>
      <c r="J136" s="78"/>
      <c r="K136" s="73"/>
      <c r="L136" s="74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3.5" customHeight="1">
      <c r="A137" s="165" t="s">
        <v>120</v>
      </c>
      <c r="B137" s="165"/>
      <c r="C137" s="165"/>
      <c r="D137" s="165"/>
      <c r="E137" s="165"/>
      <c r="F137" s="165"/>
      <c r="G137" s="165"/>
      <c r="H137" s="165"/>
      <c r="I137" s="78"/>
      <c r="J137" s="78"/>
      <c r="K137" s="81">
        <f>SUM(K120:K136)</f>
        <v>0</v>
      </c>
      <c r="L137" s="81">
        <f>SUM(L120:L136)</f>
        <v>0</v>
      </c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7" customHeight="1">
      <c r="A138" s="88">
        <v>56</v>
      </c>
      <c r="B138" s="170" t="s">
        <v>121</v>
      </c>
      <c r="C138" s="170"/>
      <c r="D138" s="171" t="s">
        <v>96</v>
      </c>
      <c r="E138" s="171"/>
      <c r="F138" s="171"/>
      <c r="G138" s="171"/>
      <c r="H138" s="171"/>
      <c r="I138" s="72"/>
      <c r="J138" s="72"/>
      <c r="K138" s="73"/>
      <c r="L138" s="74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7" customHeight="1">
      <c r="A139" s="88">
        <v>57</v>
      </c>
      <c r="B139" s="170" t="s">
        <v>121</v>
      </c>
      <c r="C139" s="170"/>
      <c r="D139" s="171" t="s">
        <v>96</v>
      </c>
      <c r="E139" s="171"/>
      <c r="F139" s="171"/>
      <c r="G139" s="171"/>
      <c r="H139" s="171"/>
      <c r="I139" s="72"/>
      <c r="J139" s="72"/>
      <c r="K139" s="73"/>
      <c r="L139" s="74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7" customHeight="1">
      <c r="A140" s="88">
        <v>58</v>
      </c>
      <c r="B140" s="170" t="s">
        <v>121</v>
      </c>
      <c r="C140" s="170"/>
      <c r="D140" s="171" t="s">
        <v>96</v>
      </c>
      <c r="E140" s="171"/>
      <c r="F140" s="171"/>
      <c r="G140" s="171"/>
      <c r="H140" s="171"/>
      <c r="I140" s="72"/>
      <c r="J140" s="72"/>
      <c r="K140" s="73"/>
      <c r="L140" s="74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7" customHeight="1">
      <c r="A141" s="88">
        <v>59</v>
      </c>
      <c r="B141" s="170" t="s">
        <v>121</v>
      </c>
      <c r="C141" s="170"/>
      <c r="D141" s="171" t="s">
        <v>96</v>
      </c>
      <c r="E141" s="171"/>
      <c r="F141" s="171"/>
      <c r="G141" s="171"/>
      <c r="H141" s="171"/>
      <c r="I141" s="72"/>
      <c r="J141" s="72"/>
      <c r="K141" s="73"/>
      <c r="L141" s="74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7" customHeight="1">
      <c r="A142" s="88">
        <v>60</v>
      </c>
      <c r="B142" s="170" t="s">
        <v>121</v>
      </c>
      <c r="C142" s="170"/>
      <c r="D142" s="171" t="s">
        <v>96</v>
      </c>
      <c r="E142" s="171"/>
      <c r="F142" s="171"/>
      <c r="G142" s="171"/>
      <c r="H142" s="171"/>
      <c r="I142" s="72"/>
      <c r="J142" s="72"/>
      <c r="K142" s="73"/>
      <c r="L142" s="74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7" customHeight="1">
      <c r="A143" s="88">
        <v>61</v>
      </c>
      <c r="B143" s="170" t="s">
        <v>121</v>
      </c>
      <c r="C143" s="170"/>
      <c r="D143" s="171" t="s">
        <v>96</v>
      </c>
      <c r="E143" s="171"/>
      <c r="F143" s="171"/>
      <c r="G143" s="171"/>
      <c r="H143" s="171"/>
      <c r="I143" s="72"/>
      <c r="J143" s="72"/>
      <c r="K143" s="73"/>
      <c r="L143" s="74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3.5" customHeight="1">
      <c r="A144" s="165" t="s">
        <v>122</v>
      </c>
      <c r="B144" s="165"/>
      <c r="C144" s="165"/>
      <c r="D144" s="165"/>
      <c r="E144" s="165"/>
      <c r="F144" s="165"/>
      <c r="G144" s="165"/>
      <c r="H144" s="165"/>
      <c r="I144" s="80">
        <f>SUM(I138:I143)</f>
        <v>0</v>
      </c>
      <c r="J144" s="80">
        <f>SUM(J138:J143)</f>
        <v>0</v>
      </c>
      <c r="K144" s="81">
        <f>SUM(K138:K143)</f>
        <v>0</v>
      </c>
      <c r="L144" s="81">
        <f>SUM(L138:L143)</f>
        <v>0</v>
      </c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3.5" customHeight="1">
      <c r="A145" s="88">
        <v>62</v>
      </c>
      <c r="B145" s="70" t="s">
        <v>123</v>
      </c>
      <c r="C145" s="71"/>
      <c r="D145" s="71"/>
      <c r="E145" s="71"/>
      <c r="F145" s="164" t="s">
        <v>70</v>
      </c>
      <c r="G145" s="164"/>
      <c r="H145" s="164"/>
      <c r="I145" s="72"/>
      <c r="J145" s="72"/>
      <c r="K145" s="73"/>
      <c r="L145" s="74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3.5" customHeight="1">
      <c r="A146" s="88">
        <v>63</v>
      </c>
      <c r="B146" s="70" t="s">
        <v>124</v>
      </c>
      <c r="C146" s="71"/>
      <c r="D146" s="71"/>
      <c r="E146" s="71"/>
      <c r="F146" s="164" t="s">
        <v>70</v>
      </c>
      <c r="G146" s="164"/>
      <c r="H146" s="164"/>
      <c r="I146" s="72"/>
      <c r="J146" s="72"/>
      <c r="K146" s="73"/>
      <c r="L146" s="74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3.5" customHeight="1">
      <c r="A147" s="88">
        <v>64</v>
      </c>
      <c r="B147" s="70" t="s">
        <v>125</v>
      </c>
      <c r="C147" s="71"/>
      <c r="D147" s="71"/>
      <c r="E147" s="71"/>
      <c r="F147" s="164" t="s">
        <v>70</v>
      </c>
      <c r="G147" s="164"/>
      <c r="H147" s="164"/>
      <c r="I147" s="72"/>
      <c r="J147" s="72"/>
      <c r="K147" s="73"/>
      <c r="L147" s="74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3.5" customHeight="1">
      <c r="A148" s="88">
        <v>65</v>
      </c>
      <c r="B148" s="70" t="s">
        <v>126</v>
      </c>
      <c r="C148" s="71"/>
      <c r="D148" s="71"/>
      <c r="E148" s="71"/>
      <c r="F148" s="164" t="s">
        <v>70</v>
      </c>
      <c r="G148" s="164"/>
      <c r="H148" s="164"/>
      <c r="I148" s="72"/>
      <c r="J148" s="72"/>
      <c r="K148" s="73"/>
      <c r="L148" s="74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3.5" customHeight="1">
      <c r="A149" s="88">
        <v>66</v>
      </c>
      <c r="B149" s="70" t="s">
        <v>127</v>
      </c>
      <c r="C149" s="71"/>
      <c r="D149" s="71"/>
      <c r="E149" s="71"/>
      <c r="F149" s="164" t="s">
        <v>70</v>
      </c>
      <c r="G149" s="164"/>
      <c r="H149" s="164"/>
      <c r="I149" s="72"/>
      <c r="J149" s="72"/>
      <c r="K149" s="73"/>
      <c r="L149" s="74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3.5" customHeight="1">
      <c r="A150" s="88">
        <v>67</v>
      </c>
      <c r="B150" s="70" t="s">
        <v>128</v>
      </c>
      <c r="C150" s="75"/>
      <c r="D150" s="75"/>
      <c r="E150" s="75"/>
      <c r="F150" s="164" t="s">
        <v>70</v>
      </c>
      <c r="G150" s="164"/>
      <c r="H150" s="164"/>
      <c r="I150" s="72"/>
      <c r="J150" s="72"/>
      <c r="K150" s="73"/>
      <c r="L150" s="74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3.5" customHeight="1">
      <c r="A151" s="88">
        <v>68</v>
      </c>
      <c r="B151" s="70" t="s">
        <v>129</v>
      </c>
      <c r="C151" s="71"/>
      <c r="D151" s="71"/>
      <c r="E151" s="71"/>
      <c r="F151" s="164" t="s">
        <v>70</v>
      </c>
      <c r="G151" s="164"/>
      <c r="H151" s="164"/>
      <c r="I151" s="72"/>
      <c r="J151" s="72"/>
      <c r="K151" s="73"/>
      <c r="L151" s="74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3.5" customHeight="1">
      <c r="A152" s="88">
        <v>69</v>
      </c>
      <c r="B152" s="70" t="s">
        <v>130</v>
      </c>
      <c r="C152" s="71"/>
      <c r="D152" s="71"/>
      <c r="E152" s="71"/>
      <c r="F152" s="164" t="s">
        <v>70</v>
      </c>
      <c r="G152" s="164"/>
      <c r="H152" s="164"/>
      <c r="I152" s="72"/>
      <c r="J152" s="72"/>
      <c r="K152" s="73"/>
      <c r="L152" s="74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3.5" customHeight="1">
      <c r="A153" s="88">
        <v>70</v>
      </c>
      <c r="B153" s="70" t="s">
        <v>131</v>
      </c>
      <c r="C153" s="71"/>
      <c r="D153" s="71"/>
      <c r="E153" s="71"/>
      <c r="F153" s="164" t="s">
        <v>70</v>
      </c>
      <c r="G153" s="164"/>
      <c r="H153" s="164"/>
      <c r="I153" s="72"/>
      <c r="J153" s="72"/>
      <c r="K153" s="73"/>
      <c r="L153" s="74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3.5" customHeight="1">
      <c r="A154" s="88">
        <v>71</v>
      </c>
      <c r="B154" s="70" t="s">
        <v>132</v>
      </c>
      <c r="C154" s="71"/>
      <c r="D154" s="71"/>
      <c r="E154" s="71"/>
      <c r="F154" s="164" t="s">
        <v>70</v>
      </c>
      <c r="G154" s="164"/>
      <c r="H154" s="164"/>
      <c r="I154" s="72"/>
      <c r="J154" s="72"/>
      <c r="K154" s="73"/>
      <c r="L154" s="74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3.5" customHeight="1">
      <c r="A155" s="88">
        <v>72</v>
      </c>
      <c r="B155" s="70" t="s">
        <v>133</v>
      </c>
      <c r="C155" s="71"/>
      <c r="D155" s="71"/>
      <c r="E155" s="71"/>
      <c r="F155" s="164" t="s">
        <v>70</v>
      </c>
      <c r="G155" s="164"/>
      <c r="H155" s="164"/>
      <c r="I155" s="72"/>
      <c r="J155" s="72"/>
      <c r="K155" s="73"/>
      <c r="L155" s="74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3.5" customHeight="1">
      <c r="A156" s="88">
        <v>73</v>
      </c>
      <c r="B156" s="70" t="s">
        <v>134</v>
      </c>
      <c r="C156" s="71"/>
      <c r="D156" s="71"/>
      <c r="E156" s="71"/>
      <c r="F156" s="164" t="s">
        <v>70</v>
      </c>
      <c r="G156" s="164"/>
      <c r="H156" s="164"/>
      <c r="I156" s="72"/>
      <c r="J156" s="72"/>
      <c r="K156" s="73"/>
      <c r="L156" s="74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3.5" customHeight="1">
      <c r="A157" s="88">
        <v>74</v>
      </c>
      <c r="B157" s="70" t="s">
        <v>135</v>
      </c>
      <c r="C157" s="71"/>
      <c r="D157" s="71"/>
      <c r="E157" s="71"/>
      <c r="F157" s="164" t="s">
        <v>70</v>
      </c>
      <c r="G157" s="164"/>
      <c r="H157" s="164"/>
      <c r="I157" s="72"/>
      <c r="J157" s="72"/>
      <c r="K157" s="73"/>
      <c r="L157" s="74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3.5" customHeight="1">
      <c r="A158" s="88">
        <v>75</v>
      </c>
      <c r="B158" s="70" t="s">
        <v>136</v>
      </c>
      <c r="C158" s="71"/>
      <c r="D158" s="71"/>
      <c r="E158" s="71"/>
      <c r="F158" s="164" t="s">
        <v>70</v>
      </c>
      <c r="G158" s="164"/>
      <c r="H158" s="164"/>
      <c r="I158" s="72"/>
      <c r="J158" s="72"/>
      <c r="K158" s="73"/>
      <c r="L158" s="74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3.5" customHeight="1">
      <c r="A159" s="88">
        <v>76</v>
      </c>
      <c r="B159" s="70" t="s">
        <v>137</v>
      </c>
      <c r="C159" s="71"/>
      <c r="D159" s="71"/>
      <c r="E159" s="71"/>
      <c r="F159" s="164" t="s">
        <v>70</v>
      </c>
      <c r="G159" s="164"/>
      <c r="H159" s="164"/>
      <c r="I159" s="72"/>
      <c r="J159" s="72"/>
      <c r="K159" s="73"/>
      <c r="L159" s="74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3.5" customHeight="1">
      <c r="A160" s="88">
        <v>77</v>
      </c>
      <c r="B160" s="169" t="s">
        <v>138</v>
      </c>
      <c r="C160" s="169"/>
      <c r="D160" s="168" t="s">
        <v>139</v>
      </c>
      <c r="E160" s="168"/>
      <c r="F160" s="168"/>
      <c r="G160" s="168"/>
      <c r="H160" s="168"/>
      <c r="I160" s="72"/>
      <c r="J160" s="72"/>
      <c r="K160" s="73"/>
      <c r="L160" s="74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3.5" customHeight="1">
      <c r="A161" s="88">
        <v>78</v>
      </c>
      <c r="B161" s="167" t="s">
        <v>140</v>
      </c>
      <c r="C161" s="167"/>
      <c r="D161" s="168" t="s">
        <v>139</v>
      </c>
      <c r="E161" s="168"/>
      <c r="F161" s="168"/>
      <c r="G161" s="168"/>
      <c r="H161" s="168"/>
      <c r="I161" s="72"/>
      <c r="J161" s="72"/>
      <c r="K161" s="73"/>
      <c r="L161" s="74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3.5" customHeight="1">
      <c r="A162" s="88">
        <v>79</v>
      </c>
      <c r="B162" s="167" t="s">
        <v>141</v>
      </c>
      <c r="C162" s="167"/>
      <c r="D162" s="168" t="s">
        <v>139</v>
      </c>
      <c r="E162" s="168"/>
      <c r="F162" s="168"/>
      <c r="G162" s="168"/>
      <c r="H162" s="168"/>
      <c r="I162" s="72"/>
      <c r="J162" s="72"/>
      <c r="K162" s="73"/>
      <c r="L162" s="74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3.5" customHeight="1">
      <c r="A163" s="165" t="s">
        <v>142</v>
      </c>
      <c r="B163" s="165"/>
      <c r="C163" s="165"/>
      <c r="D163" s="165"/>
      <c r="E163" s="165"/>
      <c r="F163" s="165"/>
      <c r="G163" s="165"/>
      <c r="H163" s="165"/>
      <c r="I163" s="80">
        <f>SUM(I145:I162)</f>
        <v>0</v>
      </c>
      <c r="J163" s="80">
        <f>SUM(J145:J162)</f>
        <v>0</v>
      </c>
      <c r="K163" s="81">
        <f>SUM(K145:K162)</f>
        <v>0</v>
      </c>
      <c r="L163" s="81">
        <f>SUM(L145:L162)</f>
        <v>0</v>
      </c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3.5" customHeight="1">
      <c r="A164" s="88">
        <v>80</v>
      </c>
      <c r="B164" s="70" t="s">
        <v>143</v>
      </c>
      <c r="C164" s="71"/>
      <c r="D164" s="71"/>
      <c r="E164" s="71"/>
      <c r="F164" s="71"/>
      <c r="G164" s="71"/>
      <c r="H164" s="77"/>
      <c r="I164" s="78"/>
      <c r="J164" s="78"/>
      <c r="K164" s="73"/>
      <c r="L164" s="74"/>
      <c r="M164" s="1"/>
      <c r="N164" s="1"/>
      <c r="O164" s="35" t="s">
        <v>144</v>
      </c>
      <c r="P164" s="35"/>
      <c r="Q164" s="1"/>
      <c r="R164" s="1"/>
      <c r="S164" s="1"/>
      <c r="T164" s="1"/>
      <c r="U164" s="1"/>
    </row>
    <row r="165" spans="1:21" ht="12.75" customHeight="1">
      <c r="A165" s="88">
        <v>81</v>
      </c>
      <c r="B165" s="70" t="s">
        <v>90</v>
      </c>
      <c r="C165" s="71"/>
      <c r="D165" s="71"/>
      <c r="E165" s="71"/>
      <c r="F165" s="71"/>
      <c r="G165" s="71"/>
      <c r="H165" s="77"/>
      <c r="I165" s="78"/>
      <c r="J165" s="78"/>
      <c r="K165" s="73"/>
      <c r="L165" s="74"/>
      <c r="M165" s="1"/>
      <c r="N165" s="1"/>
      <c r="O165" s="97" t="s">
        <v>145</v>
      </c>
      <c r="P165" s="35"/>
      <c r="Q165" s="1"/>
      <c r="R165" s="1"/>
      <c r="S165" s="1"/>
      <c r="T165" s="1"/>
      <c r="U165" s="1"/>
    </row>
    <row r="166" spans="1:21" ht="12.75" customHeight="1">
      <c r="A166" s="88">
        <v>82</v>
      </c>
      <c r="B166" s="70" t="s">
        <v>146</v>
      </c>
      <c r="C166" s="71"/>
      <c r="D166" s="71"/>
      <c r="E166" s="71"/>
      <c r="F166" s="71"/>
      <c r="G166" s="71"/>
      <c r="H166" s="77"/>
      <c r="I166" s="78"/>
      <c r="J166" s="78"/>
      <c r="K166" s="73"/>
      <c r="L166" s="74"/>
      <c r="M166" s="1"/>
      <c r="N166" s="1"/>
      <c r="O166" s="98" t="s">
        <v>147</v>
      </c>
      <c r="P166" s="98" t="s">
        <v>148</v>
      </c>
      <c r="Q166" s="1"/>
      <c r="R166" s="1"/>
      <c r="S166" s="1"/>
      <c r="T166" s="1"/>
      <c r="U166" s="1"/>
    </row>
    <row r="167" spans="1:21" ht="13.5" customHeight="1">
      <c r="A167" s="165" t="s">
        <v>149</v>
      </c>
      <c r="B167" s="165"/>
      <c r="C167" s="165"/>
      <c r="D167" s="165"/>
      <c r="E167" s="165"/>
      <c r="F167" s="165"/>
      <c r="G167" s="165"/>
      <c r="H167" s="165"/>
      <c r="I167" s="78"/>
      <c r="J167" s="78"/>
      <c r="K167" s="81">
        <f>SUM(K164:K166)</f>
        <v>0</v>
      </c>
      <c r="L167" s="81">
        <f>SUM(L164:L166)</f>
        <v>0</v>
      </c>
      <c r="M167" s="1"/>
      <c r="N167" s="1"/>
      <c r="O167" s="99">
        <f>K171+K168+K169+K170+K78</f>
        <v>0</v>
      </c>
      <c r="P167" s="100" t="e">
        <f>O167*100/K173</f>
        <v>#DIV/0!</v>
      </c>
      <c r="Q167" s="1"/>
      <c r="R167" s="1"/>
      <c r="S167" s="1"/>
      <c r="T167" s="1"/>
      <c r="U167" s="1"/>
    </row>
    <row r="168" spans="1:21" ht="13.5" customHeight="1">
      <c r="A168" s="88">
        <v>83</v>
      </c>
      <c r="B168" s="70" t="s">
        <v>150</v>
      </c>
      <c r="C168" s="71"/>
      <c r="D168" s="71"/>
      <c r="E168" s="71"/>
      <c r="F168" s="164" t="s">
        <v>70</v>
      </c>
      <c r="G168" s="164"/>
      <c r="H168" s="164"/>
      <c r="I168" s="72"/>
      <c r="J168" s="72"/>
      <c r="K168" s="73"/>
      <c r="L168" s="74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3.5" customHeight="1">
      <c r="A169" s="88">
        <v>84</v>
      </c>
      <c r="B169" s="70" t="s">
        <v>151</v>
      </c>
      <c r="C169" s="71"/>
      <c r="D169" s="71"/>
      <c r="E169" s="71"/>
      <c r="F169" s="164" t="s">
        <v>70</v>
      </c>
      <c r="G169" s="164"/>
      <c r="H169" s="164"/>
      <c r="I169" s="72"/>
      <c r="J169" s="72"/>
      <c r="K169" s="73"/>
      <c r="L169" s="74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3.5" customHeight="1">
      <c r="A170" s="88">
        <v>85</v>
      </c>
      <c r="B170" s="70" t="s">
        <v>152</v>
      </c>
      <c r="C170" s="71"/>
      <c r="D170" s="71"/>
      <c r="E170" s="71"/>
      <c r="F170" s="164" t="s">
        <v>70</v>
      </c>
      <c r="G170" s="164"/>
      <c r="H170" s="164"/>
      <c r="I170" s="72"/>
      <c r="J170" s="72"/>
      <c r="K170" s="73"/>
      <c r="L170" s="74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3.5" customHeight="1">
      <c r="A171" s="88">
        <v>86</v>
      </c>
      <c r="B171" s="70" t="s">
        <v>153</v>
      </c>
      <c r="C171" s="71"/>
      <c r="D171" s="71"/>
      <c r="E171" s="71"/>
      <c r="F171" s="164" t="s">
        <v>70</v>
      </c>
      <c r="G171" s="164"/>
      <c r="H171" s="164"/>
      <c r="I171" s="72"/>
      <c r="J171" s="72"/>
      <c r="K171" s="73"/>
      <c r="L171" s="74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3.5" customHeight="1">
      <c r="A172" s="165" t="s">
        <v>154</v>
      </c>
      <c r="B172" s="165"/>
      <c r="C172" s="165"/>
      <c r="D172" s="165"/>
      <c r="E172" s="165"/>
      <c r="F172" s="165"/>
      <c r="G172" s="165"/>
      <c r="H172" s="165"/>
      <c r="I172" s="80">
        <f>SUM(I168:I171)</f>
        <v>0</v>
      </c>
      <c r="J172" s="80">
        <f>SUM(J168:J171)</f>
        <v>0</v>
      </c>
      <c r="K172" s="81">
        <f>SUM(K168:K171)</f>
        <v>0</v>
      </c>
      <c r="L172" s="81">
        <f>SUM(L168:L171)</f>
        <v>0</v>
      </c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9.5" customHeight="1">
      <c r="A173" s="134" t="s">
        <v>155</v>
      </c>
      <c r="B173" s="134"/>
      <c r="C173" s="134"/>
      <c r="D173" s="134"/>
      <c r="E173" s="134"/>
      <c r="F173" s="134"/>
      <c r="G173" s="134"/>
      <c r="H173" s="134"/>
      <c r="I173" s="78"/>
      <c r="J173" s="78"/>
      <c r="K173" s="101">
        <f>SUM(K167,K163,K144,K137,K119,K112,K101,K89,K172)</f>
        <v>0</v>
      </c>
      <c r="L173" s="101">
        <f>SUM(L167,L163,L144,L137,L119,L112,L101,L89,L172)</f>
        <v>0</v>
      </c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33.75" customHeight="1">
      <c r="A174" s="166" t="s">
        <v>156</v>
      </c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02"/>
      <c r="N174" s="102"/>
      <c r="O174" s="102"/>
      <c r="P174" s="102"/>
      <c r="Q174" s="102"/>
      <c r="R174" s="102"/>
      <c r="S174" s="102"/>
      <c r="T174" s="102"/>
      <c r="U174" s="102"/>
    </row>
    <row r="175" spans="1:21" ht="84" customHeight="1">
      <c r="A175" s="152" t="s">
        <v>157</v>
      </c>
      <c r="B175" s="152"/>
      <c r="C175" s="152"/>
      <c r="D175" s="152"/>
      <c r="E175" s="152"/>
      <c r="F175" s="152"/>
      <c r="G175" s="152"/>
      <c r="H175" s="152"/>
      <c r="I175" s="155" t="s">
        <v>158</v>
      </c>
      <c r="J175" s="155"/>
      <c r="K175" s="148" t="s">
        <v>159</v>
      </c>
      <c r="L175" s="148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>
      <c r="A176" s="162" t="s">
        <v>160</v>
      </c>
      <c r="B176" s="162"/>
      <c r="C176" s="162"/>
      <c r="D176" s="162"/>
      <c r="E176" s="162"/>
      <c r="F176" s="163" t="s">
        <v>161</v>
      </c>
      <c r="G176" s="163"/>
      <c r="H176" s="163"/>
      <c r="I176" s="156"/>
      <c r="J176" s="156"/>
      <c r="K176" s="156"/>
      <c r="L176" s="156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>
      <c r="A177" s="162" t="s">
        <v>162</v>
      </c>
      <c r="B177" s="162"/>
      <c r="C177" s="162"/>
      <c r="D177" s="162"/>
      <c r="E177" s="162"/>
      <c r="F177" s="163" t="s">
        <v>163</v>
      </c>
      <c r="G177" s="163"/>
      <c r="H177" s="163"/>
      <c r="I177" s="156"/>
      <c r="J177" s="156"/>
      <c r="K177" s="156"/>
      <c r="L177" s="156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3.5" customHeight="1">
      <c r="A178" s="147" t="s">
        <v>164</v>
      </c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>
      <c r="A179" s="144" t="s">
        <v>165</v>
      </c>
      <c r="B179" s="144"/>
      <c r="C179" s="144"/>
      <c r="D179" s="144"/>
      <c r="E179" s="144"/>
      <c r="F179" s="144"/>
      <c r="G179" s="144"/>
      <c r="H179" s="144"/>
      <c r="I179" s="156"/>
      <c r="J179" s="156"/>
      <c r="K179" s="156"/>
      <c r="L179" s="156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>
      <c r="A180" s="144" t="s">
        <v>165</v>
      </c>
      <c r="B180" s="144"/>
      <c r="C180" s="144"/>
      <c r="D180" s="144"/>
      <c r="E180" s="144"/>
      <c r="F180" s="144"/>
      <c r="G180" s="144"/>
      <c r="H180" s="144"/>
      <c r="I180" s="156"/>
      <c r="J180" s="156"/>
      <c r="K180" s="156"/>
      <c r="L180" s="156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>
      <c r="A181" s="144" t="s">
        <v>165</v>
      </c>
      <c r="B181" s="144"/>
      <c r="C181" s="144"/>
      <c r="D181" s="144"/>
      <c r="E181" s="144"/>
      <c r="F181" s="144"/>
      <c r="G181" s="144"/>
      <c r="H181" s="144"/>
      <c r="I181" s="156"/>
      <c r="J181" s="156"/>
      <c r="K181" s="156"/>
      <c r="L181" s="156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>
      <c r="A182" s="144" t="s">
        <v>165</v>
      </c>
      <c r="B182" s="144"/>
      <c r="C182" s="144"/>
      <c r="D182" s="144"/>
      <c r="E182" s="144"/>
      <c r="F182" s="144"/>
      <c r="G182" s="144"/>
      <c r="H182" s="144"/>
      <c r="I182" s="156"/>
      <c r="J182" s="156"/>
      <c r="K182" s="156"/>
      <c r="L182" s="156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>
      <c r="A183" s="144" t="s">
        <v>165</v>
      </c>
      <c r="B183" s="144"/>
      <c r="C183" s="144"/>
      <c r="D183" s="144"/>
      <c r="E183" s="144"/>
      <c r="F183" s="144"/>
      <c r="G183" s="144"/>
      <c r="H183" s="144"/>
      <c r="I183" s="156"/>
      <c r="J183" s="156"/>
      <c r="K183" s="156"/>
      <c r="L183" s="156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3.5" customHeight="1">
      <c r="A184" s="157" t="s">
        <v>166</v>
      </c>
      <c r="B184" s="157"/>
      <c r="C184" s="157"/>
      <c r="D184" s="157"/>
      <c r="E184" s="157"/>
      <c r="F184" s="157"/>
      <c r="G184" s="157"/>
      <c r="H184" s="157"/>
      <c r="I184" s="158">
        <f>SUM(I179:L183)</f>
        <v>0</v>
      </c>
      <c r="J184" s="158"/>
      <c r="K184" s="104"/>
      <c r="L184" s="105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3.5" customHeight="1">
      <c r="A185" s="161" t="s">
        <v>167</v>
      </c>
      <c r="B185" s="161"/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>
      <c r="A186" s="144" t="s">
        <v>168</v>
      </c>
      <c r="B186" s="144"/>
      <c r="C186" s="144"/>
      <c r="D186" s="144"/>
      <c r="E186" s="144"/>
      <c r="F186" s="144"/>
      <c r="G186" s="144"/>
      <c r="H186" s="144"/>
      <c r="I186" s="156"/>
      <c r="J186" s="156"/>
      <c r="K186" s="156"/>
      <c r="L186" s="156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>
      <c r="A187" s="144" t="s">
        <v>168</v>
      </c>
      <c r="B187" s="144"/>
      <c r="C187" s="144"/>
      <c r="D187" s="144"/>
      <c r="E187" s="144"/>
      <c r="F187" s="144"/>
      <c r="G187" s="144"/>
      <c r="H187" s="144"/>
      <c r="I187" s="156"/>
      <c r="J187" s="156"/>
      <c r="K187" s="156"/>
      <c r="L187" s="156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>
      <c r="A188" s="144" t="s">
        <v>168</v>
      </c>
      <c r="B188" s="144"/>
      <c r="C188" s="144"/>
      <c r="D188" s="144"/>
      <c r="E188" s="144"/>
      <c r="F188" s="144"/>
      <c r="G188" s="144"/>
      <c r="H188" s="144"/>
      <c r="I188" s="156"/>
      <c r="J188" s="156"/>
      <c r="K188" s="156"/>
      <c r="L188" s="156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>
      <c r="A189" s="144" t="s">
        <v>168</v>
      </c>
      <c r="B189" s="144"/>
      <c r="C189" s="144"/>
      <c r="D189" s="144"/>
      <c r="E189" s="144"/>
      <c r="F189" s="144"/>
      <c r="G189" s="144"/>
      <c r="H189" s="144"/>
      <c r="I189" s="156"/>
      <c r="J189" s="156"/>
      <c r="K189" s="156"/>
      <c r="L189" s="156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>
      <c r="A190" s="144" t="s">
        <v>168</v>
      </c>
      <c r="B190" s="144"/>
      <c r="C190" s="144"/>
      <c r="D190" s="144"/>
      <c r="E190" s="144"/>
      <c r="F190" s="144"/>
      <c r="G190" s="144"/>
      <c r="H190" s="144"/>
      <c r="I190" s="156"/>
      <c r="J190" s="156"/>
      <c r="K190" s="156"/>
      <c r="L190" s="156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3.5" customHeight="1">
      <c r="A191" s="160" t="s">
        <v>169</v>
      </c>
      <c r="B191" s="160"/>
      <c r="C191" s="160"/>
      <c r="D191" s="160"/>
      <c r="E191" s="160"/>
      <c r="F191" s="160"/>
      <c r="G191" s="160"/>
      <c r="H191" s="160"/>
      <c r="I191" s="158">
        <f>SUM(I186:L190)</f>
        <v>0</v>
      </c>
      <c r="J191" s="158"/>
      <c r="K191" s="104"/>
      <c r="L191" s="105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3.5" customHeight="1">
      <c r="A192" s="147" t="s">
        <v>170</v>
      </c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>
      <c r="A193" s="144" t="s">
        <v>171</v>
      </c>
      <c r="B193" s="144"/>
      <c r="C193" s="144"/>
      <c r="D193" s="144"/>
      <c r="E193" s="144"/>
      <c r="F193" s="144"/>
      <c r="G193" s="144"/>
      <c r="H193" s="144"/>
      <c r="I193" s="156"/>
      <c r="J193" s="156"/>
      <c r="K193" s="156"/>
      <c r="L193" s="156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>
      <c r="A194" s="144" t="s">
        <v>172</v>
      </c>
      <c r="B194" s="144"/>
      <c r="C194" s="144"/>
      <c r="D194" s="144"/>
      <c r="E194" s="144"/>
      <c r="F194" s="144"/>
      <c r="G194" s="144"/>
      <c r="H194" s="144"/>
      <c r="I194" s="156"/>
      <c r="J194" s="156"/>
      <c r="K194" s="156"/>
      <c r="L194" s="156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>
      <c r="A195" s="144" t="s">
        <v>172</v>
      </c>
      <c r="B195" s="144"/>
      <c r="C195" s="144"/>
      <c r="D195" s="144"/>
      <c r="E195" s="144"/>
      <c r="F195" s="144"/>
      <c r="G195" s="144"/>
      <c r="H195" s="144"/>
      <c r="I195" s="156"/>
      <c r="J195" s="156"/>
      <c r="K195" s="156"/>
      <c r="L195" s="156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3.5" customHeight="1">
      <c r="A196" s="157" t="s">
        <v>173</v>
      </c>
      <c r="B196" s="157"/>
      <c r="C196" s="157"/>
      <c r="D196" s="157"/>
      <c r="E196" s="157"/>
      <c r="F196" s="157"/>
      <c r="G196" s="157"/>
      <c r="H196" s="157"/>
      <c r="I196" s="158">
        <f>SUM(I191:L195)</f>
        <v>0</v>
      </c>
      <c r="J196" s="158"/>
      <c r="K196" s="104"/>
      <c r="L196" s="105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9.5" customHeight="1">
      <c r="A197" s="134" t="s">
        <v>174</v>
      </c>
      <c r="B197" s="134"/>
      <c r="C197" s="134"/>
      <c r="D197" s="134"/>
      <c r="E197" s="134"/>
      <c r="F197" s="134"/>
      <c r="G197" s="134"/>
      <c r="H197" s="134"/>
      <c r="I197" s="159">
        <f>I176+I177+I184+I191+I196</f>
        <v>0</v>
      </c>
      <c r="J197" s="159"/>
      <c r="K197" s="106"/>
      <c r="L197" s="107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42.75" customHeight="1">
      <c r="A198" s="154" t="s">
        <v>175</v>
      </c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9.5" customHeight="1">
      <c r="A199" s="152" t="s">
        <v>176</v>
      </c>
      <c r="B199" s="152"/>
      <c r="C199" s="152"/>
      <c r="D199" s="152"/>
      <c r="E199" s="152"/>
      <c r="F199" s="152"/>
      <c r="G199" s="152"/>
      <c r="H199" s="152"/>
      <c r="I199" s="155" t="s">
        <v>177</v>
      </c>
      <c r="J199" s="155"/>
      <c r="K199" s="155"/>
      <c r="L199" s="155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9.5" customHeight="1">
      <c r="A200" s="134" t="s">
        <v>178</v>
      </c>
      <c r="B200" s="134"/>
      <c r="C200" s="134"/>
      <c r="D200" s="134"/>
      <c r="E200" s="134"/>
      <c r="F200" s="134"/>
      <c r="G200" s="134"/>
      <c r="H200" s="134"/>
      <c r="I200" s="150">
        <f>I197</f>
        <v>0</v>
      </c>
      <c r="J200" s="150"/>
      <c r="K200" s="150"/>
      <c r="L200" s="150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9.5" customHeight="1">
      <c r="A201" s="134" t="s">
        <v>179</v>
      </c>
      <c r="B201" s="134"/>
      <c r="C201" s="134"/>
      <c r="D201" s="134"/>
      <c r="E201" s="134"/>
      <c r="F201" s="134"/>
      <c r="G201" s="134"/>
      <c r="H201" s="134"/>
      <c r="I201" s="150">
        <f>K173</f>
        <v>0</v>
      </c>
      <c r="J201" s="150"/>
      <c r="K201" s="150"/>
      <c r="L201" s="150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9.5" customHeight="1">
      <c r="A202" s="134" t="s">
        <v>180</v>
      </c>
      <c r="B202" s="134"/>
      <c r="C202" s="134"/>
      <c r="D202" s="134"/>
      <c r="E202" s="134"/>
      <c r="F202" s="134"/>
      <c r="G202" s="134"/>
      <c r="H202" s="134"/>
      <c r="I202" s="150">
        <f>I200-I201</f>
        <v>0</v>
      </c>
      <c r="J202" s="150"/>
      <c r="K202" s="150"/>
      <c r="L202" s="150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2.5" customHeight="1">
      <c r="A203" s="151" t="s">
        <v>181</v>
      </c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" customHeight="1">
      <c r="A204" s="108"/>
      <c r="B204" s="109"/>
      <c r="C204" s="109"/>
      <c r="D204" s="109"/>
      <c r="E204" s="109"/>
      <c r="F204" s="109"/>
      <c r="G204" s="12"/>
      <c r="H204" s="12"/>
      <c r="I204" s="12"/>
      <c r="J204" s="12"/>
      <c r="K204" s="12"/>
      <c r="L204" s="110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9.5" customHeight="1">
      <c r="A205" s="152" t="s">
        <v>182</v>
      </c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02"/>
      <c r="N205" s="102"/>
      <c r="O205" s="102"/>
      <c r="P205" s="102"/>
      <c r="Q205" s="102"/>
      <c r="R205" s="102"/>
      <c r="S205" s="102"/>
      <c r="T205" s="102"/>
      <c r="U205" s="102"/>
    </row>
    <row r="206" spans="1:21" ht="28.5" customHeight="1">
      <c r="A206" s="147" t="s">
        <v>183</v>
      </c>
      <c r="B206" s="147"/>
      <c r="C206" s="147"/>
      <c r="D206" s="147"/>
      <c r="E206" s="153" t="s">
        <v>184</v>
      </c>
      <c r="F206" s="153"/>
      <c r="G206" s="153"/>
      <c r="H206" s="153"/>
      <c r="I206" s="153"/>
      <c r="J206" s="153"/>
      <c r="K206" s="153"/>
      <c r="L206" s="111" t="s">
        <v>185</v>
      </c>
      <c r="M206" s="102"/>
      <c r="N206" s="102"/>
      <c r="O206" s="102"/>
      <c r="P206" s="102"/>
      <c r="Q206" s="102"/>
      <c r="R206" s="102"/>
      <c r="S206" s="102"/>
      <c r="T206" s="102"/>
      <c r="U206" s="102"/>
    </row>
    <row r="207" spans="1:21" ht="13.5" customHeight="1">
      <c r="A207" s="149" t="s">
        <v>165</v>
      </c>
      <c r="B207" s="149"/>
      <c r="C207" s="149"/>
      <c r="D207" s="149"/>
      <c r="E207" s="149" t="s">
        <v>186</v>
      </c>
      <c r="F207" s="149"/>
      <c r="G207" s="149"/>
      <c r="H207" s="149"/>
      <c r="I207" s="149"/>
      <c r="J207" s="149"/>
      <c r="K207" s="149"/>
      <c r="L207" s="112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3.5" customHeight="1">
      <c r="A208" s="149" t="s">
        <v>165</v>
      </c>
      <c r="B208" s="149"/>
      <c r="C208" s="149"/>
      <c r="D208" s="149"/>
      <c r="E208" s="131"/>
      <c r="F208" s="131"/>
      <c r="G208" s="131"/>
      <c r="H208" s="131"/>
      <c r="I208" s="131"/>
      <c r="J208" s="131"/>
      <c r="K208" s="131"/>
      <c r="L208" s="112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3.5" customHeight="1">
      <c r="A209" s="149" t="s">
        <v>165</v>
      </c>
      <c r="B209" s="149"/>
      <c r="C209" s="149"/>
      <c r="D209" s="149"/>
      <c r="E209" s="131"/>
      <c r="F209" s="131"/>
      <c r="G209" s="131"/>
      <c r="H209" s="131"/>
      <c r="I209" s="131"/>
      <c r="J209" s="131"/>
      <c r="K209" s="131"/>
      <c r="L209" s="112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3.5" customHeight="1">
      <c r="A210" s="149" t="s">
        <v>165</v>
      </c>
      <c r="B210" s="149"/>
      <c r="C210" s="149"/>
      <c r="D210" s="149"/>
      <c r="E210" s="131"/>
      <c r="F210" s="131"/>
      <c r="G210" s="131"/>
      <c r="H210" s="131"/>
      <c r="I210" s="131"/>
      <c r="J210" s="131"/>
      <c r="K210" s="131"/>
      <c r="L210" s="112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3.5" customHeight="1">
      <c r="A211" s="149" t="s">
        <v>165</v>
      </c>
      <c r="B211" s="149"/>
      <c r="C211" s="149"/>
      <c r="D211" s="149"/>
      <c r="E211" s="131"/>
      <c r="F211" s="131"/>
      <c r="G211" s="131"/>
      <c r="H211" s="131"/>
      <c r="I211" s="131"/>
      <c r="J211" s="131"/>
      <c r="K211" s="131"/>
      <c r="L211" s="112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3.5" customHeight="1">
      <c r="A212" s="145"/>
      <c r="B212" s="145"/>
      <c r="C212" s="145"/>
      <c r="D212" s="145"/>
      <c r="E212" s="145"/>
      <c r="F212" s="145"/>
      <c r="G212" s="145"/>
      <c r="H212" s="145"/>
      <c r="I212" s="146" t="s">
        <v>187</v>
      </c>
      <c r="J212" s="146"/>
      <c r="K212" s="146"/>
      <c r="L212" s="113">
        <f>SUM(L207:L211)</f>
        <v>0</v>
      </c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31.5" customHeight="1">
      <c r="A213" s="147" t="s">
        <v>188</v>
      </c>
      <c r="B213" s="147"/>
      <c r="C213" s="147"/>
      <c r="D213" s="147"/>
      <c r="E213" s="148" t="s">
        <v>184</v>
      </c>
      <c r="F213" s="148"/>
      <c r="G213" s="148"/>
      <c r="H213" s="148"/>
      <c r="I213" s="148"/>
      <c r="J213" s="148"/>
      <c r="K213" s="148"/>
      <c r="L213" s="103" t="s">
        <v>185</v>
      </c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2.5" customHeight="1">
      <c r="A214" s="144" t="s">
        <v>168</v>
      </c>
      <c r="B214" s="144"/>
      <c r="C214" s="144"/>
      <c r="D214" s="144"/>
      <c r="E214" s="149" t="s">
        <v>189</v>
      </c>
      <c r="F214" s="149"/>
      <c r="G214" s="149"/>
      <c r="H214" s="149"/>
      <c r="I214" s="149"/>
      <c r="J214" s="149"/>
      <c r="K214" s="149"/>
      <c r="L214" s="112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3.5" customHeight="1">
      <c r="A215" s="144" t="s">
        <v>168</v>
      </c>
      <c r="B215" s="144"/>
      <c r="C215" s="144"/>
      <c r="D215" s="144"/>
      <c r="E215" s="131"/>
      <c r="F215" s="131"/>
      <c r="G215" s="131"/>
      <c r="H215" s="131"/>
      <c r="I215" s="131"/>
      <c r="J215" s="131"/>
      <c r="K215" s="131"/>
      <c r="L215" s="112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3.5" customHeight="1">
      <c r="A216" s="144" t="s">
        <v>168</v>
      </c>
      <c r="B216" s="144"/>
      <c r="C216" s="144"/>
      <c r="D216" s="144"/>
      <c r="E216" s="131"/>
      <c r="F216" s="131"/>
      <c r="G216" s="131"/>
      <c r="H216" s="131"/>
      <c r="I216" s="131"/>
      <c r="J216" s="131"/>
      <c r="K216" s="131"/>
      <c r="L216" s="112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3.5" customHeight="1">
      <c r="A217" s="144" t="s">
        <v>168</v>
      </c>
      <c r="B217" s="144"/>
      <c r="C217" s="144"/>
      <c r="D217" s="144"/>
      <c r="E217" s="131"/>
      <c r="F217" s="131"/>
      <c r="G217" s="131"/>
      <c r="H217" s="131"/>
      <c r="I217" s="131"/>
      <c r="J217" s="131"/>
      <c r="K217" s="131"/>
      <c r="L217" s="112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3.5" customHeight="1">
      <c r="A218" s="144" t="s">
        <v>168</v>
      </c>
      <c r="B218" s="144"/>
      <c r="C218" s="144"/>
      <c r="D218" s="144"/>
      <c r="E218" s="131"/>
      <c r="F218" s="131"/>
      <c r="G218" s="131"/>
      <c r="H218" s="131"/>
      <c r="I218" s="131"/>
      <c r="J218" s="131"/>
      <c r="K218" s="131"/>
      <c r="L218" s="112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3.5" customHeight="1">
      <c r="A219" s="144" t="s">
        <v>168</v>
      </c>
      <c r="B219" s="144"/>
      <c r="C219" s="144"/>
      <c r="D219" s="144"/>
      <c r="E219" s="131"/>
      <c r="F219" s="131"/>
      <c r="G219" s="131"/>
      <c r="H219" s="131"/>
      <c r="I219" s="131"/>
      <c r="J219" s="131"/>
      <c r="K219" s="131"/>
      <c r="L219" s="112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3.5" customHeight="1">
      <c r="A220" s="144" t="s">
        <v>168</v>
      </c>
      <c r="B220" s="144"/>
      <c r="C220" s="144"/>
      <c r="D220" s="144"/>
      <c r="E220" s="131"/>
      <c r="F220" s="131"/>
      <c r="G220" s="131"/>
      <c r="H220" s="131"/>
      <c r="I220" s="131"/>
      <c r="J220" s="131"/>
      <c r="K220" s="131"/>
      <c r="L220" s="112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9.5" customHeight="1">
      <c r="A221" s="145"/>
      <c r="B221" s="145"/>
      <c r="C221" s="145"/>
      <c r="D221" s="145"/>
      <c r="E221" s="145"/>
      <c r="F221" s="145"/>
      <c r="G221" s="145"/>
      <c r="H221" s="145"/>
      <c r="I221" s="146" t="s">
        <v>190</v>
      </c>
      <c r="J221" s="146"/>
      <c r="K221" s="146"/>
      <c r="L221" s="113">
        <f>SUM(L214:L220)</f>
        <v>0</v>
      </c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9.5" customHeight="1">
      <c r="A222" s="134" t="s">
        <v>191</v>
      </c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14">
        <f>L212+L221</f>
        <v>0</v>
      </c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9.5" customHeight="1">
      <c r="A223" s="115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7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9.5" customHeight="1">
      <c r="A224" s="115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7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9.5" customHeight="1">
      <c r="A225" s="115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7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8" customHeight="1">
      <c r="A226" s="135" t="s">
        <v>192</v>
      </c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31.5" customHeight="1" thickBot="1">
      <c r="A227" s="136" t="s">
        <v>193</v>
      </c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30" customHeight="1">
      <c r="A228" s="137" t="s">
        <v>194</v>
      </c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9"/>
      <c r="M228" s="118"/>
      <c r="N228" s="1"/>
      <c r="O228" s="1"/>
      <c r="P228" s="1"/>
      <c r="Q228" s="1"/>
      <c r="R228" s="1"/>
      <c r="S228" s="1"/>
      <c r="T228" s="1"/>
      <c r="U228" s="1"/>
    </row>
    <row r="229" spans="1:21" ht="30" customHeight="1" thickBot="1">
      <c r="A229" s="140"/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2"/>
      <c r="M229" s="118"/>
      <c r="N229" s="1"/>
      <c r="O229" s="1"/>
      <c r="P229" s="1"/>
      <c r="Q229" s="1"/>
      <c r="R229" s="1"/>
      <c r="S229" s="1"/>
      <c r="T229" s="1"/>
      <c r="U229" s="1"/>
    </row>
    <row r="230" spans="1:21" ht="13.5" customHeight="1">
      <c r="A230" s="119"/>
      <c r="B230" s="120"/>
      <c r="C230" s="120"/>
      <c r="D230" s="120"/>
      <c r="E230" s="120"/>
      <c r="F230" s="120"/>
      <c r="G230" s="120"/>
      <c r="H230" s="120"/>
      <c r="I230" s="120"/>
      <c r="J230" s="120"/>
      <c r="K230" s="60"/>
      <c r="L230" s="121"/>
      <c r="M230" s="118"/>
      <c r="N230" s="1"/>
      <c r="O230" s="1"/>
      <c r="P230" s="1"/>
      <c r="Q230" s="1"/>
      <c r="R230" s="1"/>
      <c r="S230" s="1"/>
      <c r="T230" s="1"/>
      <c r="U230" s="1"/>
    </row>
    <row r="231" spans="1:21" ht="30.75" customHeight="1">
      <c r="A231" s="143" t="s">
        <v>195</v>
      </c>
      <c r="B231" s="143"/>
      <c r="C231" s="123"/>
      <c r="D231" s="131"/>
      <c r="E231" s="131"/>
      <c r="F231" s="131"/>
      <c r="G231" s="131"/>
      <c r="H231" s="131"/>
      <c r="I231" s="60"/>
      <c r="J231" s="60"/>
      <c r="K231" s="60"/>
      <c r="L231" s="6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30.75" customHeight="1">
      <c r="A232" s="130" t="s">
        <v>196</v>
      </c>
      <c r="B232" s="130"/>
      <c r="C232" s="130"/>
      <c r="D232" s="131"/>
      <c r="E232" s="131"/>
      <c r="F232" s="131"/>
      <c r="G232" s="131"/>
      <c r="H232" s="131"/>
      <c r="I232" s="60"/>
      <c r="J232" s="60"/>
      <c r="K232" s="60"/>
      <c r="L232" s="6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33.75" customHeight="1">
      <c r="A233" s="122" t="s">
        <v>197</v>
      </c>
      <c r="B233" s="124"/>
      <c r="C233" s="125"/>
      <c r="D233" s="132"/>
      <c r="E233" s="132"/>
      <c r="F233" s="132"/>
      <c r="G233" s="132"/>
      <c r="H233" s="132"/>
      <c r="I233" s="60"/>
      <c r="J233" s="60"/>
      <c r="K233" s="60"/>
      <c r="L233" s="6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24.75" customHeight="1">
      <c r="A234" s="126"/>
      <c r="B234" s="127"/>
      <c r="C234" s="127"/>
      <c r="D234" s="133" t="s">
        <v>198</v>
      </c>
      <c r="E234" s="133"/>
      <c r="F234" s="133"/>
      <c r="G234" s="133"/>
      <c r="H234" s="133"/>
      <c r="I234" s="127"/>
      <c r="J234" s="127"/>
      <c r="K234" s="127"/>
      <c r="L234" s="128"/>
      <c r="M234" s="1"/>
      <c r="N234" s="1"/>
      <c r="O234" s="1"/>
      <c r="P234" s="1"/>
      <c r="Q234" s="1"/>
      <c r="R234" s="1"/>
      <c r="S234" s="1"/>
      <c r="T234" s="1"/>
      <c r="U234" s="1"/>
    </row>
    <row r="235" ht="12.75" customHeight="1">
      <c r="L235" s="129"/>
    </row>
    <row r="236" ht="12.75" customHeight="1">
      <c r="L236" s="129"/>
    </row>
    <row r="237" ht="12.75" customHeight="1">
      <c r="L237" s="129"/>
    </row>
    <row r="238" ht="12.75" customHeight="1">
      <c r="L238" s="129"/>
    </row>
    <row r="239" ht="12.75" customHeight="1">
      <c r="L239" s="129"/>
    </row>
    <row r="240" ht="12.75" customHeight="1">
      <c r="L240" s="129"/>
    </row>
    <row r="241" ht="12.75" customHeight="1">
      <c r="L241" s="129"/>
    </row>
    <row r="242" ht="12.75" customHeight="1">
      <c r="L242" s="129"/>
    </row>
    <row r="243" ht="12.75" customHeight="1">
      <c r="L243" s="129"/>
    </row>
    <row r="244" ht="12.75" customHeight="1">
      <c r="L244" s="129"/>
    </row>
    <row r="245" ht="12.75" customHeight="1">
      <c r="L245" s="129"/>
    </row>
    <row r="246" ht="12.75" customHeight="1">
      <c r="L246" s="129"/>
    </row>
    <row r="247" ht="12.75" customHeight="1">
      <c r="L247" s="129"/>
    </row>
    <row r="248" ht="12.75" customHeight="1">
      <c r="L248" s="129"/>
    </row>
    <row r="249" ht="12.75" customHeight="1">
      <c r="L249" s="129"/>
    </row>
    <row r="250" ht="12.75" customHeight="1">
      <c r="L250" s="129"/>
    </row>
    <row r="251" ht="12.75" customHeight="1">
      <c r="L251" s="129"/>
    </row>
    <row r="252" ht="12.75" customHeight="1">
      <c r="L252" s="129"/>
    </row>
    <row r="253" ht="12.75" customHeight="1">
      <c r="L253" s="129"/>
    </row>
    <row r="254" ht="12.75" customHeight="1">
      <c r="L254" s="129"/>
    </row>
    <row r="255" ht="12.75" customHeight="1">
      <c r="L255" s="129"/>
    </row>
    <row r="256" ht="12.75" customHeight="1">
      <c r="L256" s="129"/>
    </row>
    <row r="257" ht="12.75" customHeight="1">
      <c r="L257" s="129"/>
    </row>
    <row r="258" ht="12.75" customHeight="1">
      <c r="L258" s="129"/>
    </row>
    <row r="259" ht="12.75" customHeight="1">
      <c r="L259" s="129"/>
    </row>
    <row r="260" ht="12.75" customHeight="1">
      <c r="L260" s="129"/>
    </row>
    <row r="261" ht="12.75" customHeight="1">
      <c r="L261" s="129"/>
    </row>
    <row r="262" ht="12.75" customHeight="1">
      <c r="L262" s="129"/>
    </row>
    <row r="263" ht="12.75" customHeight="1">
      <c r="L263" s="129"/>
    </row>
    <row r="264" ht="12.75" customHeight="1">
      <c r="L264" s="129"/>
    </row>
    <row r="265" ht="12.75" customHeight="1">
      <c r="L265" s="129"/>
    </row>
    <row r="266" ht="12.75" customHeight="1">
      <c r="L266" s="129"/>
    </row>
    <row r="267" ht="12.75" customHeight="1">
      <c r="L267" s="129"/>
    </row>
    <row r="268" ht="12.75" customHeight="1">
      <c r="L268" s="129"/>
    </row>
    <row r="269" ht="12.75" customHeight="1">
      <c r="L269" s="129"/>
    </row>
    <row r="270" ht="12.75" customHeight="1">
      <c r="L270" s="129"/>
    </row>
    <row r="271" ht="12.75" customHeight="1">
      <c r="L271" s="129"/>
    </row>
    <row r="272" ht="12.75" customHeight="1">
      <c r="L272" s="129"/>
    </row>
    <row r="273" ht="12.75" customHeight="1">
      <c r="L273" s="129"/>
    </row>
    <row r="274" ht="12.75" customHeight="1">
      <c r="L274" s="129"/>
    </row>
    <row r="275" ht="12.75" customHeight="1">
      <c r="L275" s="129"/>
    </row>
    <row r="276" ht="12.75" customHeight="1">
      <c r="L276" s="129"/>
    </row>
    <row r="277" ht="12.75" customHeight="1">
      <c r="L277" s="129"/>
    </row>
    <row r="278" ht="12.75" customHeight="1">
      <c r="L278" s="129"/>
    </row>
    <row r="279" ht="12.75" customHeight="1">
      <c r="L279" s="129"/>
    </row>
    <row r="280" ht="12.75" customHeight="1">
      <c r="L280" s="129"/>
    </row>
    <row r="281" ht="12.75" customHeight="1">
      <c r="L281" s="129"/>
    </row>
    <row r="282" ht="12.75" customHeight="1">
      <c r="L282" s="129"/>
    </row>
    <row r="283" ht="12.75" customHeight="1">
      <c r="L283" s="129"/>
    </row>
    <row r="284" ht="12.75" customHeight="1">
      <c r="L284" s="129"/>
    </row>
    <row r="285" ht="12.75" customHeight="1">
      <c r="L285" s="129"/>
    </row>
    <row r="286" ht="12.75" customHeight="1">
      <c r="L286" s="129"/>
    </row>
    <row r="287" ht="12.75" customHeight="1">
      <c r="L287" s="129"/>
    </row>
    <row r="288" ht="12.75" customHeight="1">
      <c r="L288" s="129"/>
    </row>
    <row r="289" ht="12.75" customHeight="1">
      <c r="L289" s="129"/>
    </row>
    <row r="290" ht="12.75" customHeight="1">
      <c r="L290" s="129"/>
    </row>
    <row r="291" ht="12.75" customHeight="1">
      <c r="L291" s="129"/>
    </row>
    <row r="292" ht="12.75" customHeight="1">
      <c r="L292" s="129"/>
    </row>
    <row r="293" ht="12.75" customHeight="1">
      <c r="L293" s="129"/>
    </row>
    <row r="294" ht="12.75" customHeight="1">
      <c r="L294" s="129"/>
    </row>
    <row r="295" ht="12.75" customHeight="1">
      <c r="L295" s="129"/>
    </row>
    <row r="296" ht="12.75" customHeight="1">
      <c r="L296" s="129"/>
    </row>
    <row r="297" ht="12.75" customHeight="1">
      <c r="L297" s="129"/>
    </row>
    <row r="298" ht="12.75" customHeight="1">
      <c r="L298" s="129"/>
    </row>
    <row r="299" ht="12.75" customHeight="1">
      <c r="L299" s="129"/>
    </row>
    <row r="300" ht="12.75" customHeight="1">
      <c r="L300" s="129"/>
    </row>
    <row r="301" ht="12.75" customHeight="1">
      <c r="L301" s="129"/>
    </row>
    <row r="302" ht="12.75" customHeight="1">
      <c r="L302" s="129"/>
    </row>
    <row r="303" ht="12.75" customHeight="1">
      <c r="L303" s="129"/>
    </row>
    <row r="304" ht="12.75" customHeight="1">
      <c r="L304" s="129"/>
    </row>
    <row r="305" ht="12.75" customHeight="1">
      <c r="L305" s="129"/>
    </row>
    <row r="306" ht="12.75" customHeight="1">
      <c r="L306" s="129"/>
    </row>
    <row r="307" ht="12.75" customHeight="1">
      <c r="L307" s="129"/>
    </row>
    <row r="308" ht="12.75" customHeight="1">
      <c r="L308" s="129"/>
    </row>
    <row r="309" ht="12.75" customHeight="1">
      <c r="L309" s="129"/>
    </row>
    <row r="310" ht="12.75" customHeight="1">
      <c r="L310" s="129"/>
    </row>
    <row r="311" ht="12.75" customHeight="1">
      <c r="L311" s="129"/>
    </row>
    <row r="312" ht="12.75" customHeight="1">
      <c r="L312" s="129"/>
    </row>
    <row r="313" ht="12.75" customHeight="1">
      <c r="L313" s="129"/>
    </row>
    <row r="314" ht="12.75" customHeight="1">
      <c r="L314" s="129"/>
    </row>
    <row r="315" ht="12.75" customHeight="1">
      <c r="L315" s="129"/>
    </row>
    <row r="316" ht="12.75" customHeight="1">
      <c r="L316" s="129"/>
    </row>
    <row r="317" ht="12.75" customHeight="1">
      <c r="L317" s="129"/>
    </row>
    <row r="318" ht="12.75" customHeight="1">
      <c r="L318" s="129"/>
    </row>
    <row r="319" ht="12.75" customHeight="1">
      <c r="L319" s="129"/>
    </row>
    <row r="320" ht="12.75" customHeight="1">
      <c r="L320" s="129"/>
    </row>
    <row r="321" ht="12.75" customHeight="1">
      <c r="L321" s="129"/>
    </row>
    <row r="322" ht="12.75" customHeight="1">
      <c r="L322" s="129"/>
    </row>
    <row r="323" ht="12.75" customHeight="1">
      <c r="L323" s="129"/>
    </row>
    <row r="324" ht="12.75" customHeight="1">
      <c r="L324" s="129"/>
    </row>
    <row r="325" ht="12.75" customHeight="1">
      <c r="L325" s="129"/>
    </row>
    <row r="326" ht="12.75" customHeight="1">
      <c r="L326" s="129"/>
    </row>
    <row r="327" ht="12.75" customHeight="1">
      <c r="L327" s="129"/>
    </row>
    <row r="328" ht="12.75" customHeight="1">
      <c r="L328" s="129"/>
    </row>
    <row r="329" ht="12.75" customHeight="1">
      <c r="L329" s="129"/>
    </row>
    <row r="330" ht="12.75" customHeight="1">
      <c r="L330" s="129"/>
    </row>
    <row r="331" ht="12.75" customHeight="1">
      <c r="L331" s="129"/>
    </row>
    <row r="332" ht="12.75" customHeight="1">
      <c r="L332" s="129"/>
    </row>
    <row r="333" ht="12.75" customHeight="1">
      <c r="L333" s="129"/>
    </row>
    <row r="334" ht="12.75" customHeight="1">
      <c r="L334" s="129"/>
    </row>
    <row r="335" ht="12.75" customHeight="1">
      <c r="L335" s="129"/>
    </row>
    <row r="336" ht="12.75" customHeight="1">
      <c r="L336" s="129"/>
    </row>
    <row r="337" ht="12.75" customHeight="1">
      <c r="L337" s="129"/>
    </row>
    <row r="338" ht="12.75" customHeight="1">
      <c r="L338" s="129"/>
    </row>
    <row r="339" ht="12.75" customHeight="1">
      <c r="L339" s="129"/>
    </row>
    <row r="340" ht="12.75" customHeight="1">
      <c r="L340" s="129"/>
    </row>
    <row r="341" ht="12.75" customHeight="1">
      <c r="L341" s="129"/>
    </row>
    <row r="342" ht="12.75" customHeight="1">
      <c r="L342" s="129"/>
    </row>
    <row r="343" ht="12.75" customHeight="1">
      <c r="L343" s="129"/>
    </row>
    <row r="344" ht="12.75" customHeight="1">
      <c r="L344" s="129"/>
    </row>
    <row r="345" ht="12.75" customHeight="1">
      <c r="L345" s="129"/>
    </row>
    <row r="346" ht="12.75" customHeight="1">
      <c r="L346" s="129"/>
    </row>
    <row r="347" ht="12.75" customHeight="1">
      <c r="L347" s="129"/>
    </row>
    <row r="348" ht="12.75" customHeight="1">
      <c r="L348" s="129"/>
    </row>
    <row r="349" ht="12.75" customHeight="1">
      <c r="L349" s="129"/>
    </row>
    <row r="350" ht="12.75" customHeight="1">
      <c r="L350" s="129"/>
    </row>
    <row r="351" ht="12.75" customHeight="1">
      <c r="L351" s="129"/>
    </row>
    <row r="352" ht="12.75" customHeight="1">
      <c r="L352" s="129"/>
    </row>
    <row r="353" ht="12.75" customHeight="1">
      <c r="L353" s="129"/>
    </row>
    <row r="354" ht="12.75" customHeight="1">
      <c r="L354" s="129"/>
    </row>
    <row r="355" ht="12.75" customHeight="1">
      <c r="L355" s="129"/>
    </row>
    <row r="356" ht="12.75" customHeight="1">
      <c r="L356" s="129"/>
    </row>
    <row r="357" ht="12.75" customHeight="1">
      <c r="L357" s="129"/>
    </row>
    <row r="358" ht="12.75" customHeight="1">
      <c r="L358" s="129"/>
    </row>
    <row r="359" ht="12.75" customHeight="1">
      <c r="L359" s="129"/>
    </row>
    <row r="360" ht="12.75" customHeight="1">
      <c r="L360" s="129"/>
    </row>
    <row r="361" ht="12.75" customHeight="1">
      <c r="L361" s="129"/>
    </row>
    <row r="362" ht="12.75" customHeight="1">
      <c r="L362" s="129"/>
    </row>
    <row r="363" ht="12.75" customHeight="1">
      <c r="L363" s="129"/>
    </row>
    <row r="364" ht="12.75" customHeight="1">
      <c r="L364" s="129"/>
    </row>
    <row r="365" ht="12.75" customHeight="1">
      <c r="L365" s="129"/>
    </row>
    <row r="366" ht="12.75" customHeight="1">
      <c r="L366" s="129"/>
    </row>
    <row r="367" ht="12.75" customHeight="1">
      <c r="L367" s="129"/>
    </row>
    <row r="368" ht="12.75" customHeight="1">
      <c r="L368" s="129"/>
    </row>
    <row r="369" ht="12.75" customHeight="1">
      <c r="L369" s="129"/>
    </row>
    <row r="370" ht="12.75" customHeight="1">
      <c r="L370" s="129"/>
    </row>
    <row r="371" ht="12.75" customHeight="1">
      <c r="L371" s="129"/>
    </row>
    <row r="372" ht="12.75" customHeight="1">
      <c r="L372" s="129"/>
    </row>
    <row r="373" ht="12.75" customHeight="1">
      <c r="L373" s="129"/>
    </row>
    <row r="374" ht="12.75" customHeight="1">
      <c r="L374" s="129"/>
    </row>
    <row r="375" ht="12.75" customHeight="1">
      <c r="L375" s="129"/>
    </row>
    <row r="376" ht="12.75" customHeight="1">
      <c r="L376" s="129"/>
    </row>
    <row r="377" ht="12.75" customHeight="1">
      <c r="L377" s="129"/>
    </row>
    <row r="378" ht="12.75" customHeight="1">
      <c r="L378" s="129"/>
    </row>
    <row r="379" ht="12.75" customHeight="1">
      <c r="L379" s="129"/>
    </row>
    <row r="380" ht="12.75" customHeight="1">
      <c r="L380" s="129"/>
    </row>
    <row r="381" ht="12.75" customHeight="1">
      <c r="L381" s="129"/>
    </row>
    <row r="382" ht="12.75" customHeight="1">
      <c r="L382" s="129"/>
    </row>
    <row r="383" ht="12.75" customHeight="1">
      <c r="L383" s="129"/>
    </row>
    <row r="384" ht="12.75" customHeight="1">
      <c r="L384" s="129"/>
    </row>
    <row r="385" ht="12.75" customHeight="1">
      <c r="L385" s="129"/>
    </row>
    <row r="386" ht="12.75" customHeight="1">
      <c r="L386" s="129"/>
    </row>
    <row r="387" ht="12.75" customHeight="1">
      <c r="L387" s="129"/>
    </row>
    <row r="388" ht="12.75" customHeight="1">
      <c r="L388" s="129"/>
    </row>
    <row r="389" ht="12.75" customHeight="1">
      <c r="L389" s="129"/>
    </row>
    <row r="390" ht="12.75" customHeight="1">
      <c r="L390" s="129"/>
    </row>
    <row r="391" ht="12.75" customHeight="1">
      <c r="L391" s="129"/>
    </row>
    <row r="392" ht="12.75" customHeight="1">
      <c r="L392" s="129"/>
    </row>
    <row r="393" ht="12.75" customHeight="1">
      <c r="L393" s="129"/>
    </row>
    <row r="394" ht="12.75" customHeight="1">
      <c r="L394" s="129"/>
    </row>
    <row r="395" ht="12.75" customHeight="1">
      <c r="L395" s="129"/>
    </row>
    <row r="396" ht="12.75" customHeight="1">
      <c r="L396" s="129"/>
    </row>
    <row r="397" ht="12.75" customHeight="1">
      <c r="L397" s="129"/>
    </row>
    <row r="398" ht="12.75" customHeight="1">
      <c r="L398" s="129"/>
    </row>
    <row r="399" ht="12.75" customHeight="1">
      <c r="L399" s="129"/>
    </row>
    <row r="400" ht="12.75" customHeight="1">
      <c r="L400" s="129"/>
    </row>
    <row r="401" ht="12.75" customHeight="1">
      <c r="L401" s="129"/>
    </row>
    <row r="402" ht="12.75" customHeight="1">
      <c r="L402" s="129"/>
    </row>
    <row r="403" ht="12.75" customHeight="1">
      <c r="L403" s="129"/>
    </row>
    <row r="404" ht="12.75" customHeight="1">
      <c r="L404" s="129"/>
    </row>
    <row r="405" ht="12.75" customHeight="1">
      <c r="L405" s="129"/>
    </row>
    <row r="406" ht="12.75" customHeight="1">
      <c r="L406" s="129"/>
    </row>
    <row r="407" ht="12.75" customHeight="1">
      <c r="L407" s="129"/>
    </row>
    <row r="408" ht="12.75" customHeight="1">
      <c r="L408" s="129"/>
    </row>
    <row r="409" ht="12.75" customHeight="1">
      <c r="L409" s="129"/>
    </row>
    <row r="410" ht="12.75" customHeight="1">
      <c r="L410" s="129"/>
    </row>
    <row r="411" ht="12.75" customHeight="1">
      <c r="L411" s="129"/>
    </row>
    <row r="412" ht="12.75" customHeight="1">
      <c r="L412" s="129"/>
    </row>
    <row r="413" ht="12.75" customHeight="1">
      <c r="L413" s="129"/>
    </row>
    <row r="414" ht="12.75" customHeight="1">
      <c r="L414" s="129"/>
    </row>
    <row r="415" ht="12.75" customHeight="1">
      <c r="L415" s="129"/>
    </row>
    <row r="416" ht="12.75" customHeight="1">
      <c r="L416" s="129"/>
    </row>
    <row r="417" ht="12.75" customHeight="1">
      <c r="L417" s="129"/>
    </row>
    <row r="418" ht="12.75" customHeight="1">
      <c r="L418" s="129"/>
    </row>
    <row r="419" ht="12.75" customHeight="1">
      <c r="L419" s="129"/>
    </row>
    <row r="420" ht="12.75" customHeight="1">
      <c r="L420" s="129"/>
    </row>
    <row r="421" ht="12.75" customHeight="1">
      <c r="L421" s="129"/>
    </row>
    <row r="422" ht="12.75" customHeight="1">
      <c r="L422" s="129"/>
    </row>
    <row r="423" ht="12.75" customHeight="1">
      <c r="L423" s="129"/>
    </row>
    <row r="424" ht="12.75" customHeight="1">
      <c r="L424" s="129"/>
    </row>
    <row r="425" ht="12.75" customHeight="1">
      <c r="L425" s="129"/>
    </row>
    <row r="426" ht="12.75" customHeight="1">
      <c r="L426" s="129"/>
    </row>
    <row r="427" ht="12.75" customHeight="1">
      <c r="L427" s="129"/>
    </row>
    <row r="428" ht="12.75" customHeight="1">
      <c r="L428" s="129"/>
    </row>
    <row r="429" ht="12.75" customHeight="1">
      <c r="L429" s="129"/>
    </row>
    <row r="430" ht="12.75" customHeight="1">
      <c r="L430" s="129"/>
    </row>
    <row r="431" ht="12.75" customHeight="1">
      <c r="L431" s="129"/>
    </row>
    <row r="432" ht="12.75" customHeight="1">
      <c r="L432" s="129"/>
    </row>
    <row r="433" ht="12.75" customHeight="1">
      <c r="L433" s="129"/>
    </row>
    <row r="434" ht="12.75" customHeight="1">
      <c r="L434" s="129"/>
    </row>
    <row r="435" ht="15.75" customHeight="1">
      <c r="L435" s="129"/>
    </row>
    <row r="436" ht="15.75" customHeight="1">
      <c r="L436" s="129"/>
    </row>
    <row r="437" ht="15.75" customHeight="1">
      <c r="L437" s="129"/>
    </row>
    <row r="438" ht="15.75" customHeight="1">
      <c r="L438" s="129"/>
    </row>
    <row r="439" ht="15.75" customHeight="1">
      <c r="L439" s="129"/>
    </row>
    <row r="440" ht="15.75" customHeight="1">
      <c r="L440" s="129"/>
    </row>
    <row r="441" ht="15.75" customHeight="1">
      <c r="L441" s="129"/>
    </row>
    <row r="442" ht="15.75" customHeight="1">
      <c r="L442" s="129"/>
    </row>
    <row r="443" ht="15.75" customHeight="1">
      <c r="L443" s="129"/>
    </row>
    <row r="444" ht="15.75" customHeight="1">
      <c r="L444" s="129"/>
    </row>
    <row r="445" ht="15.75" customHeight="1">
      <c r="L445" s="129"/>
    </row>
    <row r="446" ht="15.75" customHeight="1">
      <c r="L446" s="129"/>
    </row>
    <row r="447" ht="15.75" customHeight="1">
      <c r="L447" s="129"/>
    </row>
    <row r="448" ht="15.75" customHeight="1">
      <c r="L448" s="129"/>
    </row>
    <row r="449" ht="15.75" customHeight="1">
      <c r="L449" s="129"/>
    </row>
    <row r="450" ht="15.75" customHeight="1">
      <c r="L450" s="129"/>
    </row>
    <row r="451" ht="15.75" customHeight="1">
      <c r="L451" s="129"/>
    </row>
    <row r="452" ht="15.75" customHeight="1">
      <c r="L452" s="129"/>
    </row>
    <row r="453" ht="15.75" customHeight="1">
      <c r="L453" s="129"/>
    </row>
    <row r="454" ht="15.75" customHeight="1">
      <c r="L454" s="129"/>
    </row>
    <row r="455" ht="15.75" customHeight="1">
      <c r="L455" s="129"/>
    </row>
    <row r="456" ht="15.75" customHeight="1">
      <c r="L456" s="129"/>
    </row>
    <row r="457" ht="15.75" customHeight="1">
      <c r="L457" s="129"/>
    </row>
    <row r="458" ht="15.75" customHeight="1">
      <c r="L458" s="129"/>
    </row>
    <row r="459" ht="15.75" customHeight="1">
      <c r="L459" s="129"/>
    </row>
    <row r="460" ht="15.75" customHeight="1">
      <c r="L460" s="129"/>
    </row>
    <row r="461" ht="15.75" customHeight="1">
      <c r="L461" s="129"/>
    </row>
    <row r="462" ht="15.75" customHeight="1">
      <c r="L462" s="129"/>
    </row>
    <row r="463" ht="15.75" customHeight="1">
      <c r="L463" s="129"/>
    </row>
    <row r="464" ht="15.75" customHeight="1">
      <c r="L464" s="129"/>
    </row>
    <row r="465" ht="15.75" customHeight="1">
      <c r="L465" s="129"/>
    </row>
    <row r="466" ht="15.75" customHeight="1">
      <c r="L466" s="129"/>
    </row>
    <row r="467" ht="15.75" customHeight="1">
      <c r="L467" s="129"/>
    </row>
    <row r="468" ht="15.75" customHeight="1">
      <c r="L468" s="129"/>
    </row>
    <row r="469" ht="15.75" customHeight="1">
      <c r="L469" s="129"/>
    </row>
    <row r="470" ht="15.75" customHeight="1">
      <c r="L470" s="129"/>
    </row>
    <row r="471" ht="15.75" customHeight="1">
      <c r="L471" s="129"/>
    </row>
    <row r="472" ht="15.75" customHeight="1">
      <c r="L472" s="129"/>
    </row>
    <row r="473" ht="15.75" customHeight="1">
      <c r="L473" s="129"/>
    </row>
    <row r="474" ht="15.75" customHeight="1">
      <c r="L474" s="129"/>
    </row>
    <row r="475" ht="15.75" customHeight="1">
      <c r="L475" s="129"/>
    </row>
    <row r="476" ht="15.75" customHeight="1">
      <c r="L476" s="129"/>
    </row>
    <row r="477" ht="15.75" customHeight="1">
      <c r="L477" s="129"/>
    </row>
    <row r="478" ht="15.75" customHeight="1">
      <c r="L478" s="129"/>
    </row>
    <row r="479" ht="15.75" customHeight="1">
      <c r="L479" s="129"/>
    </row>
    <row r="480" ht="15.75" customHeight="1">
      <c r="L480" s="129"/>
    </row>
    <row r="481" ht="15.75" customHeight="1">
      <c r="L481" s="129"/>
    </row>
    <row r="482" ht="15.75" customHeight="1">
      <c r="L482" s="129"/>
    </row>
    <row r="483" ht="15.75" customHeight="1">
      <c r="L483" s="129"/>
    </row>
    <row r="484" ht="15.75" customHeight="1">
      <c r="L484" s="129"/>
    </row>
    <row r="485" ht="15.75" customHeight="1">
      <c r="L485" s="129"/>
    </row>
    <row r="486" ht="15.75" customHeight="1">
      <c r="L486" s="129"/>
    </row>
    <row r="487" ht="15.75" customHeight="1">
      <c r="L487" s="129"/>
    </row>
    <row r="488" ht="15.75" customHeight="1">
      <c r="L488" s="129"/>
    </row>
    <row r="489" ht="15.75" customHeight="1">
      <c r="L489" s="129"/>
    </row>
    <row r="490" ht="15.75" customHeight="1">
      <c r="L490" s="129"/>
    </row>
    <row r="491" ht="15.75" customHeight="1">
      <c r="L491" s="129"/>
    </row>
    <row r="492" ht="15.75" customHeight="1">
      <c r="L492" s="129"/>
    </row>
    <row r="493" ht="15.75" customHeight="1">
      <c r="L493" s="129"/>
    </row>
    <row r="494" ht="15.75" customHeight="1">
      <c r="L494" s="129"/>
    </row>
    <row r="495" ht="15.75" customHeight="1">
      <c r="L495" s="129"/>
    </row>
    <row r="496" ht="15.75" customHeight="1">
      <c r="L496" s="129"/>
    </row>
    <row r="497" ht="15.75" customHeight="1">
      <c r="L497" s="129"/>
    </row>
    <row r="498" ht="15.75" customHeight="1">
      <c r="L498" s="129"/>
    </row>
    <row r="499" ht="15.75" customHeight="1">
      <c r="L499" s="129"/>
    </row>
    <row r="500" ht="15.75" customHeight="1">
      <c r="L500" s="129"/>
    </row>
    <row r="501" ht="15.75" customHeight="1">
      <c r="L501" s="129"/>
    </row>
    <row r="502" ht="15.75" customHeight="1">
      <c r="L502" s="129"/>
    </row>
    <row r="503" ht="15.75" customHeight="1">
      <c r="L503" s="129"/>
    </row>
    <row r="504" ht="15.75" customHeight="1">
      <c r="L504" s="129"/>
    </row>
    <row r="505" ht="15.75" customHeight="1">
      <c r="L505" s="129"/>
    </row>
    <row r="506" ht="15.75" customHeight="1">
      <c r="L506" s="129"/>
    </row>
    <row r="507" ht="15.75" customHeight="1">
      <c r="L507" s="129"/>
    </row>
    <row r="508" ht="15.75" customHeight="1">
      <c r="L508" s="129"/>
    </row>
    <row r="509" ht="15.75" customHeight="1">
      <c r="L509" s="129"/>
    </row>
    <row r="510" ht="15.75" customHeight="1">
      <c r="L510" s="129"/>
    </row>
    <row r="511" ht="15.75" customHeight="1">
      <c r="L511" s="129"/>
    </row>
    <row r="512" ht="15.75" customHeight="1">
      <c r="L512" s="129"/>
    </row>
    <row r="513" ht="15.75" customHeight="1">
      <c r="L513" s="129"/>
    </row>
    <row r="514" ht="15.75" customHeight="1">
      <c r="L514" s="129"/>
    </row>
    <row r="515" ht="15.75" customHeight="1">
      <c r="L515" s="129"/>
    </row>
    <row r="516" ht="15.75" customHeight="1">
      <c r="L516" s="129"/>
    </row>
    <row r="517" ht="15.75" customHeight="1">
      <c r="L517" s="129"/>
    </row>
    <row r="518" ht="15.75" customHeight="1">
      <c r="L518" s="129"/>
    </row>
    <row r="519" ht="15.75" customHeight="1">
      <c r="L519" s="129"/>
    </row>
    <row r="520" ht="15.75" customHeight="1">
      <c r="L520" s="129"/>
    </row>
    <row r="521" ht="15.75" customHeight="1">
      <c r="L521" s="129"/>
    </row>
    <row r="522" ht="15.75" customHeight="1">
      <c r="L522" s="129"/>
    </row>
    <row r="523" ht="15.75" customHeight="1">
      <c r="L523" s="129"/>
    </row>
    <row r="524" ht="15.75" customHeight="1">
      <c r="L524" s="129"/>
    </row>
    <row r="525" ht="15.75" customHeight="1">
      <c r="L525" s="129"/>
    </row>
    <row r="526" ht="15.75" customHeight="1">
      <c r="L526" s="129"/>
    </row>
    <row r="527" ht="15.75" customHeight="1">
      <c r="L527" s="129"/>
    </row>
    <row r="528" ht="15.75" customHeight="1">
      <c r="L528" s="129"/>
    </row>
    <row r="529" ht="15.75" customHeight="1">
      <c r="L529" s="129"/>
    </row>
    <row r="530" ht="15.75" customHeight="1">
      <c r="L530" s="129"/>
    </row>
    <row r="531" ht="15.75" customHeight="1">
      <c r="L531" s="129"/>
    </row>
    <row r="532" ht="15.75" customHeight="1">
      <c r="L532" s="129"/>
    </row>
    <row r="533" ht="15.75" customHeight="1">
      <c r="L533" s="129"/>
    </row>
    <row r="534" ht="15.75" customHeight="1">
      <c r="L534" s="129"/>
    </row>
    <row r="535" ht="15.75" customHeight="1">
      <c r="L535" s="129"/>
    </row>
    <row r="536" ht="15.75" customHeight="1">
      <c r="L536" s="129"/>
    </row>
    <row r="537" ht="15.75" customHeight="1">
      <c r="L537" s="129"/>
    </row>
    <row r="538" ht="15.75" customHeight="1">
      <c r="L538" s="129"/>
    </row>
    <row r="539" ht="15.75" customHeight="1">
      <c r="L539" s="129"/>
    </row>
    <row r="540" ht="15.75" customHeight="1">
      <c r="L540" s="129"/>
    </row>
    <row r="541" ht="15.75" customHeight="1">
      <c r="L541" s="129"/>
    </row>
    <row r="542" ht="15.75" customHeight="1">
      <c r="L542" s="129"/>
    </row>
    <row r="543" ht="15.75" customHeight="1">
      <c r="L543" s="129"/>
    </row>
    <row r="544" ht="15.75" customHeight="1">
      <c r="L544" s="129"/>
    </row>
    <row r="545" ht="15.75" customHeight="1">
      <c r="L545" s="129"/>
    </row>
    <row r="546" ht="15.75" customHeight="1">
      <c r="L546" s="129"/>
    </row>
    <row r="547" ht="15.75" customHeight="1">
      <c r="L547" s="129"/>
    </row>
    <row r="548" ht="15.75" customHeight="1">
      <c r="L548" s="129"/>
    </row>
    <row r="549" ht="15.75" customHeight="1">
      <c r="L549" s="129"/>
    </row>
    <row r="550" ht="15.75" customHeight="1">
      <c r="L550" s="129"/>
    </row>
    <row r="551" ht="15.75" customHeight="1">
      <c r="L551" s="129"/>
    </row>
    <row r="552" ht="15.75" customHeight="1">
      <c r="L552" s="129"/>
    </row>
    <row r="553" ht="15.75" customHeight="1">
      <c r="L553" s="129"/>
    </row>
    <row r="554" ht="15.75" customHeight="1">
      <c r="L554" s="129"/>
    </row>
    <row r="555" ht="15.75" customHeight="1">
      <c r="L555" s="129"/>
    </row>
    <row r="556" ht="15.75" customHeight="1">
      <c r="L556" s="129"/>
    </row>
    <row r="557" ht="15.75" customHeight="1">
      <c r="L557" s="129"/>
    </row>
    <row r="558" ht="15.75" customHeight="1">
      <c r="L558" s="129"/>
    </row>
    <row r="559" ht="15.75" customHeight="1">
      <c r="L559" s="129"/>
    </row>
    <row r="560" ht="15.75" customHeight="1">
      <c r="L560" s="129"/>
    </row>
    <row r="561" ht="15.75" customHeight="1">
      <c r="L561" s="129"/>
    </row>
    <row r="562" ht="15.75" customHeight="1">
      <c r="L562" s="129"/>
    </row>
    <row r="563" ht="15.75" customHeight="1">
      <c r="L563" s="129"/>
    </row>
    <row r="564" ht="15.75" customHeight="1">
      <c r="L564" s="129"/>
    </row>
    <row r="565" ht="15.75" customHeight="1">
      <c r="L565" s="129"/>
    </row>
    <row r="566" ht="15.75" customHeight="1">
      <c r="L566" s="129"/>
    </row>
    <row r="567" ht="15.75" customHeight="1">
      <c r="L567" s="129"/>
    </row>
    <row r="568" ht="15.75" customHeight="1">
      <c r="L568" s="129"/>
    </row>
    <row r="569" ht="15.75" customHeight="1">
      <c r="L569" s="129"/>
    </row>
    <row r="570" ht="15.75" customHeight="1">
      <c r="L570" s="129"/>
    </row>
    <row r="571" ht="15.75" customHeight="1">
      <c r="L571" s="129"/>
    </row>
    <row r="572" ht="15.75" customHeight="1">
      <c r="L572" s="129"/>
    </row>
    <row r="573" ht="15.75" customHeight="1">
      <c r="L573" s="129"/>
    </row>
    <row r="574" ht="15.75" customHeight="1">
      <c r="L574" s="129"/>
    </row>
    <row r="575" ht="15.75" customHeight="1">
      <c r="L575" s="129"/>
    </row>
    <row r="576" ht="15.75" customHeight="1">
      <c r="L576" s="129"/>
    </row>
    <row r="577" ht="15.75" customHeight="1">
      <c r="L577" s="129"/>
    </row>
    <row r="578" ht="15.75" customHeight="1">
      <c r="L578" s="129"/>
    </row>
    <row r="579" ht="15.75" customHeight="1">
      <c r="L579" s="129"/>
    </row>
    <row r="580" ht="15.75" customHeight="1">
      <c r="L580" s="129"/>
    </row>
    <row r="581" ht="15.75" customHeight="1">
      <c r="L581" s="129"/>
    </row>
    <row r="582" ht="15.75" customHeight="1">
      <c r="L582" s="129"/>
    </row>
    <row r="583" ht="15.75" customHeight="1">
      <c r="L583" s="129"/>
    </row>
    <row r="584" ht="15.75" customHeight="1">
      <c r="L584" s="129"/>
    </row>
    <row r="585" ht="15.75" customHeight="1">
      <c r="L585" s="129"/>
    </row>
    <row r="586" ht="15.75" customHeight="1">
      <c r="L586" s="129"/>
    </row>
    <row r="587" ht="15.75" customHeight="1">
      <c r="L587" s="129"/>
    </row>
    <row r="588" ht="15.75" customHeight="1">
      <c r="L588" s="129"/>
    </row>
    <row r="589" ht="15.75" customHeight="1">
      <c r="L589" s="129"/>
    </row>
    <row r="590" ht="15.75" customHeight="1">
      <c r="L590" s="129"/>
    </row>
    <row r="591" ht="15.75" customHeight="1">
      <c r="L591" s="129"/>
    </row>
    <row r="592" ht="15.75" customHeight="1">
      <c r="L592" s="129"/>
    </row>
    <row r="593" ht="15.75" customHeight="1">
      <c r="L593" s="129"/>
    </row>
    <row r="594" ht="15.75" customHeight="1">
      <c r="L594" s="129"/>
    </row>
    <row r="595" ht="15.75" customHeight="1">
      <c r="L595" s="129"/>
    </row>
    <row r="596" ht="15.75" customHeight="1">
      <c r="L596" s="129"/>
    </row>
    <row r="597" ht="15.75" customHeight="1">
      <c r="L597" s="129"/>
    </row>
    <row r="598" ht="15.75" customHeight="1">
      <c r="L598" s="129"/>
    </row>
    <row r="599" ht="15.75" customHeight="1">
      <c r="L599" s="129"/>
    </row>
    <row r="600" ht="15.75" customHeight="1">
      <c r="L600" s="129"/>
    </row>
    <row r="601" ht="15.75" customHeight="1">
      <c r="L601" s="129"/>
    </row>
    <row r="602" ht="15.75" customHeight="1">
      <c r="L602" s="129"/>
    </row>
    <row r="603" ht="15.75" customHeight="1">
      <c r="L603" s="129"/>
    </row>
    <row r="604" ht="15.75" customHeight="1">
      <c r="L604" s="129"/>
    </row>
    <row r="605" ht="15.75" customHeight="1">
      <c r="L605" s="129"/>
    </row>
    <row r="606" ht="15.75" customHeight="1">
      <c r="L606" s="129"/>
    </row>
    <row r="607" ht="15.75" customHeight="1">
      <c r="L607" s="129"/>
    </row>
    <row r="608" ht="15.75" customHeight="1">
      <c r="L608" s="129"/>
    </row>
    <row r="609" ht="15.75" customHeight="1">
      <c r="L609" s="129"/>
    </row>
    <row r="610" ht="15.75" customHeight="1">
      <c r="L610" s="129"/>
    </row>
    <row r="611" ht="15.75" customHeight="1">
      <c r="L611" s="129"/>
    </row>
    <row r="612" ht="15.75" customHeight="1">
      <c r="L612" s="129"/>
    </row>
    <row r="613" ht="15.75" customHeight="1">
      <c r="L613" s="129"/>
    </row>
    <row r="614" ht="15.75" customHeight="1">
      <c r="L614" s="129"/>
    </row>
    <row r="615" ht="15.75" customHeight="1">
      <c r="L615" s="129"/>
    </row>
    <row r="616" ht="15.75" customHeight="1">
      <c r="L616" s="129"/>
    </row>
    <row r="617" ht="15.75" customHeight="1">
      <c r="L617" s="129"/>
    </row>
    <row r="618" ht="15.75" customHeight="1">
      <c r="L618" s="129"/>
    </row>
    <row r="619" ht="15.75" customHeight="1">
      <c r="L619" s="129"/>
    </row>
    <row r="620" ht="15.75" customHeight="1">
      <c r="L620" s="129"/>
    </row>
    <row r="621" ht="15.75" customHeight="1">
      <c r="L621" s="129"/>
    </row>
    <row r="622" ht="15.75" customHeight="1">
      <c r="L622" s="129"/>
    </row>
    <row r="623" ht="15.75" customHeight="1">
      <c r="L623" s="129"/>
    </row>
    <row r="624" ht="15.75" customHeight="1">
      <c r="L624" s="129"/>
    </row>
    <row r="625" ht="15.75" customHeight="1">
      <c r="L625" s="129"/>
    </row>
    <row r="626" ht="15.75" customHeight="1">
      <c r="L626" s="129"/>
    </row>
    <row r="627" ht="15.75" customHeight="1">
      <c r="L627" s="129"/>
    </row>
    <row r="628" ht="15.75" customHeight="1">
      <c r="L628" s="129"/>
    </row>
    <row r="629" ht="15.75" customHeight="1">
      <c r="L629" s="129"/>
    </row>
    <row r="630" ht="15.75" customHeight="1">
      <c r="L630" s="129"/>
    </row>
    <row r="631" ht="15.75" customHeight="1">
      <c r="L631" s="129"/>
    </row>
    <row r="632" ht="15.75" customHeight="1">
      <c r="L632" s="129"/>
    </row>
    <row r="633" ht="15.75" customHeight="1">
      <c r="L633" s="129"/>
    </row>
    <row r="634" ht="15.75" customHeight="1">
      <c r="L634" s="129"/>
    </row>
    <row r="635" ht="15.75" customHeight="1">
      <c r="L635" s="129"/>
    </row>
    <row r="636" ht="15.75" customHeight="1">
      <c r="L636" s="129"/>
    </row>
    <row r="637" ht="15.75" customHeight="1">
      <c r="L637" s="129"/>
    </row>
    <row r="638" ht="15.75" customHeight="1">
      <c r="L638" s="129"/>
    </row>
    <row r="639" ht="15.75" customHeight="1">
      <c r="L639" s="129"/>
    </row>
    <row r="640" ht="15.75" customHeight="1">
      <c r="L640" s="129"/>
    </row>
    <row r="641" ht="15.75" customHeight="1">
      <c r="L641" s="129"/>
    </row>
    <row r="642" ht="15.75" customHeight="1">
      <c r="L642" s="129"/>
    </row>
    <row r="643" ht="15.75" customHeight="1">
      <c r="L643" s="129"/>
    </row>
    <row r="644" ht="15.75" customHeight="1">
      <c r="L644" s="129"/>
    </row>
    <row r="645" ht="15.75" customHeight="1">
      <c r="L645" s="129"/>
    </row>
    <row r="646" ht="15.75" customHeight="1">
      <c r="L646" s="129"/>
    </row>
    <row r="647" ht="15.75" customHeight="1">
      <c r="L647" s="129"/>
    </row>
    <row r="648" ht="15.75" customHeight="1">
      <c r="L648" s="129"/>
    </row>
    <row r="649" ht="15.75" customHeight="1">
      <c r="L649" s="129"/>
    </row>
    <row r="650" ht="15.75" customHeight="1">
      <c r="L650" s="129"/>
    </row>
    <row r="651" ht="15.75" customHeight="1">
      <c r="L651" s="129"/>
    </row>
    <row r="652" ht="15.75" customHeight="1">
      <c r="L652" s="129"/>
    </row>
    <row r="653" ht="15.75" customHeight="1">
      <c r="L653" s="129"/>
    </row>
    <row r="654" ht="15.75" customHeight="1">
      <c r="L654" s="129"/>
    </row>
    <row r="655" ht="15.75" customHeight="1">
      <c r="L655" s="129"/>
    </row>
    <row r="656" ht="15.75" customHeight="1">
      <c r="L656" s="129"/>
    </row>
    <row r="657" ht="15.75" customHeight="1">
      <c r="L657" s="129"/>
    </row>
    <row r="658" ht="15.75" customHeight="1">
      <c r="L658" s="129"/>
    </row>
    <row r="659" ht="15.75" customHeight="1">
      <c r="L659" s="129"/>
    </row>
    <row r="660" ht="15.75" customHeight="1">
      <c r="L660" s="129"/>
    </row>
    <row r="661" ht="15.75" customHeight="1">
      <c r="L661" s="129"/>
    </row>
    <row r="662" ht="15.75" customHeight="1">
      <c r="L662" s="129"/>
    </row>
    <row r="663" ht="15.75" customHeight="1">
      <c r="L663" s="129"/>
    </row>
    <row r="664" ht="15.75" customHeight="1">
      <c r="L664" s="129"/>
    </row>
    <row r="665" ht="15.75" customHeight="1">
      <c r="L665" s="129"/>
    </row>
    <row r="666" ht="15.75" customHeight="1">
      <c r="L666" s="129"/>
    </row>
    <row r="667" ht="15.75" customHeight="1">
      <c r="L667" s="129"/>
    </row>
    <row r="668" ht="15.75" customHeight="1">
      <c r="L668" s="129"/>
    </row>
    <row r="669" ht="15.75" customHeight="1">
      <c r="L669" s="129"/>
    </row>
    <row r="670" ht="15.75" customHeight="1">
      <c r="L670" s="129"/>
    </row>
    <row r="671" ht="15.75" customHeight="1">
      <c r="L671" s="129"/>
    </row>
    <row r="672" ht="15.75" customHeight="1">
      <c r="L672" s="129"/>
    </row>
    <row r="673" ht="15.75" customHeight="1">
      <c r="L673" s="129"/>
    </row>
    <row r="674" ht="15.75" customHeight="1">
      <c r="L674" s="129"/>
    </row>
    <row r="675" ht="15.75" customHeight="1">
      <c r="L675" s="129"/>
    </row>
    <row r="676" ht="15.75" customHeight="1">
      <c r="L676" s="129"/>
    </row>
    <row r="677" ht="15.75" customHeight="1">
      <c r="L677" s="129"/>
    </row>
    <row r="678" ht="15.75" customHeight="1">
      <c r="L678" s="129"/>
    </row>
    <row r="679" ht="15.75" customHeight="1">
      <c r="L679" s="129"/>
    </row>
    <row r="680" ht="15.75" customHeight="1">
      <c r="L680" s="129"/>
    </row>
    <row r="681" ht="15.75" customHeight="1">
      <c r="L681" s="129"/>
    </row>
    <row r="682" ht="15.75" customHeight="1">
      <c r="L682" s="129"/>
    </row>
    <row r="683" ht="15.75" customHeight="1">
      <c r="L683" s="129"/>
    </row>
    <row r="684" ht="15.75" customHeight="1">
      <c r="L684" s="129"/>
    </row>
    <row r="685" ht="15.75" customHeight="1">
      <c r="L685" s="129"/>
    </row>
    <row r="686" ht="15.75" customHeight="1">
      <c r="L686" s="129"/>
    </row>
    <row r="687" ht="15.75" customHeight="1">
      <c r="L687" s="129"/>
    </row>
    <row r="688" ht="15.75" customHeight="1">
      <c r="L688" s="129"/>
    </row>
    <row r="689" ht="15.75" customHeight="1">
      <c r="L689" s="129"/>
    </row>
    <row r="690" ht="15.75" customHeight="1">
      <c r="L690" s="129"/>
    </row>
    <row r="691" ht="15.75" customHeight="1">
      <c r="L691" s="129"/>
    </row>
    <row r="692" ht="15.75" customHeight="1">
      <c r="L692" s="129"/>
    </row>
    <row r="693" ht="15.75" customHeight="1">
      <c r="L693" s="129"/>
    </row>
    <row r="694" ht="15.75" customHeight="1">
      <c r="L694" s="129"/>
    </row>
    <row r="695" ht="15.75" customHeight="1">
      <c r="L695" s="129"/>
    </row>
    <row r="696" ht="15.75" customHeight="1">
      <c r="L696" s="129"/>
    </row>
    <row r="697" ht="15.75" customHeight="1">
      <c r="L697" s="129"/>
    </row>
    <row r="698" ht="15.75" customHeight="1">
      <c r="L698" s="129"/>
    </row>
    <row r="699" ht="15.75" customHeight="1">
      <c r="L699" s="129"/>
    </row>
    <row r="700" ht="15.75" customHeight="1">
      <c r="L700" s="129"/>
    </row>
    <row r="701" ht="15.75" customHeight="1">
      <c r="L701" s="129"/>
    </row>
    <row r="702" ht="15.75" customHeight="1">
      <c r="L702" s="129"/>
    </row>
    <row r="703" ht="15.75" customHeight="1">
      <c r="L703" s="129"/>
    </row>
    <row r="704" ht="15.75" customHeight="1">
      <c r="L704" s="129"/>
    </row>
    <row r="705" ht="15.75" customHeight="1">
      <c r="L705" s="129"/>
    </row>
    <row r="706" ht="15.75" customHeight="1">
      <c r="L706" s="129"/>
    </row>
    <row r="707" ht="15.75" customHeight="1">
      <c r="L707" s="129"/>
    </row>
    <row r="708" ht="15.75" customHeight="1">
      <c r="L708" s="129"/>
    </row>
    <row r="709" ht="15.75" customHeight="1">
      <c r="L709" s="129"/>
    </row>
    <row r="710" ht="15.75" customHeight="1">
      <c r="L710" s="129"/>
    </row>
    <row r="711" ht="15.75" customHeight="1">
      <c r="L711" s="129"/>
    </row>
    <row r="712" ht="15.75" customHeight="1">
      <c r="L712" s="129"/>
    </row>
    <row r="713" ht="15.75" customHeight="1">
      <c r="L713" s="129"/>
    </row>
    <row r="714" ht="15.75" customHeight="1">
      <c r="L714" s="129"/>
    </row>
    <row r="715" ht="15.75" customHeight="1">
      <c r="L715" s="129"/>
    </row>
    <row r="716" ht="15.75" customHeight="1">
      <c r="L716" s="129"/>
    </row>
    <row r="717" ht="15.75" customHeight="1">
      <c r="L717" s="129"/>
    </row>
    <row r="718" ht="15.75" customHeight="1">
      <c r="L718" s="129"/>
    </row>
    <row r="719" ht="15.75" customHeight="1">
      <c r="L719" s="129"/>
    </row>
    <row r="720" ht="15.75" customHeight="1">
      <c r="L720" s="129"/>
    </row>
    <row r="721" ht="15.75" customHeight="1">
      <c r="L721" s="129"/>
    </row>
    <row r="722" ht="15.75" customHeight="1">
      <c r="L722" s="129"/>
    </row>
    <row r="723" ht="15.75" customHeight="1">
      <c r="L723" s="129"/>
    </row>
    <row r="724" ht="15.75" customHeight="1">
      <c r="L724" s="129"/>
    </row>
    <row r="725" ht="15.75" customHeight="1">
      <c r="L725" s="129"/>
    </row>
    <row r="726" ht="15.75" customHeight="1">
      <c r="L726" s="129"/>
    </row>
    <row r="727" ht="15.75" customHeight="1">
      <c r="L727" s="129"/>
    </row>
    <row r="728" ht="15.75" customHeight="1">
      <c r="L728" s="129"/>
    </row>
    <row r="729" ht="15.75" customHeight="1">
      <c r="L729" s="129"/>
    </row>
    <row r="730" ht="15.75" customHeight="1">
      <c r="L730" s="129"/>
    </row>
    <row r="731" ht="15.75" customHeight="1">
      <c r="L731" s="129"/>
    </row>
    <row r="732" ht="15.75" customHeight="1">
      <c r="L732" s="129"/>
    </row>
    <row r="733" ht="15.75" customHeight="1">
      <c r="L733" s="129"/>
    </row>
    <row r="734" ht="15.75" customHeight="1">
      <c r="L734" s="129"/>
    </row>
    <row r="735" ht="15.75" customHeight="1">
      <c r="L735" s="129"/>
    </row>
    <row r="736" ht="15.75" customHeight="1">
      <c r="L736" s="129"/>
    </row>
    <row r="737" ht="15.75" customHeight="1">
      <c r="L737" s="129"/>
    </row>
    <row r="738" ht="15.75" customHeight="1">
      <c r="L738" s="129"/>
    </row>
    <row r="739" ht="15.75" customHeight="1">
      <c r="L739" s="129"/>
    </row>
    <row r="740" ht="15.75" customHeight="1">
      <c r="L740" s="129"/>
    </row>
    <row r="741" ht="15.75" customHeight="1">
      <c r="L741" s="129"/>
    </row>
    <row r="742" ht="15.75" customHeight="1">
      <c r="L742" s="129"/>
    </row>
    <row r="743" ht="15.75" customHeight="1">
      <c r="L743" s="129"/>
    </row>
    <row r="744" ht="15.75" customHeight="1">
      <c r="L744" s="129"/>
    </row>
    <row r="745" ht="15.75" customHeight="1">
      <c r="L745" s="129"/>
    </row>
    <row r="746" ht="15.75" customHeight="1">
      <c r="L746" s="129"/>
    </row>
    <row r="747" ht="15.75" customHeight="1">
      <c r="L747" s="129"/>
    </row>
    <row r="748" ht="15.75" customHeight="1">
      <c r="L748" s="129"/>
    </row>
    <row r="749" ht="15.75" customHeight="1">
      <c r="L749" s="129"/>
    </row>
    <row r="750" ht="15.75" customHeight="1">
      <c r="L750" s="129"/>
    </row>
    <row r="751" ht="15.75" customHeight="1">
      <c r="L751" s="129"/>
    </row>
    <row r="752" ht="15.75" customHeight="1">
      <c r="L752" s="129"/>
    </row>
    <row r="753" ht="15.75" customHeight="1">
      <c r="L753" s="129"/>
    </row>
    <row r="754" ht="15.75" customHeight="1">
      <c r="L754" s="129"/>
    </row>
    <row r="755" ht="15.75" customHeight="1">
      <c r="L755" s="129"/>
    </row>
    <row r="756" ht="15.75" customHeight="1">
      <c r="L756" s="129"/>
    </row>
    <row r="757" ht="15.75" customHeight="1">
      <c r="L757" s="129"/>
    </row>
    <row r="758" ht="15.75" customHeight="1">
      <c r="L758" s="129"/>
    </row>
    <row r="759" ht="15.75" customHeight="1">
      <c r="L759" s="129"/>
    </row>
    <row r="760" ht="15.75" customHeight="1">
      <c r="L760" s="129"/>
    </row>
    <row r="761" ht="15.75" customHeight="1">
      <c r="L761" s="129"/>
    </row>
    <row r="762" ht="15.75" customHeight="1">
      <c r="L762" s="129"/>
    </row>
    <row r="763" ht="15.75" customHeight="1">
      <c r="L763" s="129"/>
    </row>
    <row r="764" ht="15.75" customHeight="1">
      <c r="L764" s="129"/>
    </row>
    <row r="765" ht="15.75" customHeight="1">
      <c r="L765" s="129"/>
    </row>
    <row r="766" ht="15.75" customHeight="1">
      <c r="L766" s="129"/>
    </row>
    <row r="767" ht="15.75" customHeight="1">
      <c r="L767" s="129"/>
    </row>
    <row r="768" ht="15.75" customHeight="1">
      <c r="L768" s="129"/>
    </row>
    <row r="769" ht="15.75" customHeight="1">
      <c r="L769" s="129"/>
    </row>
    <row r="770" ht="15.75" customHeight="1">
      <c r="L770" s="129"/>
    </row>
    <row r="771" ht="15.75" customHeight="1">
      <c r="L771" s="129"/>
    </row>
    <row r="772" ht="15.75" customHeight="1">
      <c r="L772" s="129"/>
    </row>
    <row r="773" ht="15.75" customHeight="1">
      <c r="L773" s="129"/>
    </row>
    <row r="774" ht="15.75" customHeight="1">
      <c r="L774" s="129"/>
    </row>
    <row r="775" ht="15.75" customHeight="1">
      <c r="L775" s="129"/>
    </row>
    <row r="776" ht="15.75" customHeight="1">
      <c r="L776" s="129"/>
    </row>
    <row r="777" ht="15.75" customHeight="1">
      <c r="L777" s="129"/>
    </row>
    <row r="778" ht="15.75" customHeight="1">
      <c r="L778" s="129"/>
    </row>
    <row r="779" ht="15.75" customHeight="1">
      <c r="L779" s="129"/>
    </row>
    <row r="780" ht="15.75" customHeight="1">
      <c r="L780" s="129"/>
    </row>
    <row r="781" ht="15.75" customHeight="1">
      <c r="L781" s="129"/>
    </row>
    <row r="782" ht="15.75" customHeight="1">
      <c r="L782" s="129"/>
    </row>
    <row r="783" ht="15.75" customHeight="1">
      <c r="L783" s="129"/>
    </row>
    <row r="784" ht="15.75" customHeight="1">
      <c r="L784" s="129"/>
    </row>
    <row r="785" ht="15.75" customHeight="1">
      <c r="L785" s="129"/>
    </row>
    <row r="786" ht="15.75" customHeight="1">
      <c r="L786" s="129"/>
    </row>
    <row r="787" ht="15.75" customHeight="1">
      <c r="L787" s="129"/>
    </row>
    <row r="788" ht="15.75" customHeight="1">
      <c r="L788" s="129"/>
    </row>
    <row r="789" ht="15.75" customHeight="1">
      <c r="L789" s="129"/>
    </row>
    <row r="790" ht="15.75" customHeight="1">
      <c r="L790" s="129"/>
    </row>
    <row r="791" ht="15.75" customHeight="1">
      <c r="L791" s="129"/>
    </row>
    <row r="792" ht="15.75" customHeight="1">
      <c r="L792" s="129"/>
    </row>
    <row r="793" ht="15.75" customHeight="1">
      <c r="L793" s="129"/>
    </row>
    <row r="794" ht="15.75" customHeight="1">
      <c r="L794" s="129"/>
    </row>
    <row r="795" ht="15.75" customHeight="1">
      <c r="L795" s="129"/>
    </row>
    <row r="796" ht="15.75" customHeight="1">
      <c r="L796" s="129"/>
    </row>
    <row r="797" ht="15.75" customHeight="1">
      <c r="L797" s="129"/>
    </row>
    <row r="798" ht="15.75" customHeight="1">
      <c r="L798" s="129"/>
    </row>
    <row r="799" ht="15.75" customHeight="1">
      <c r="L799" s="129"/>
    </row>
    <row r="800" ht="15.75" customHeight="1">
      <c r="L800" s="129"/>
    </row>
    <row r="801" ht="15.75" customHeight="1">
      <c r="L801" s="129"/>
    </row>
    <row r="802" ht="15.75" customHeight="1">
      <c r="L802" s="129"/>
    </row>
    <row r="803" ht="15.75" customHeight="1">
      <c r="L803" s="129"/>
    </row>
    <row r="804" ht="15.75" customHeight="1">
      <c r="L804" s="129"/>
    </row>
    <row r="805" ht="15.75" customHeight="1">
      <c r="L805" s="129"/>
    </row>
    <row r="806" ht="15.75" customHeight="1">
      <c r="L806" s="129"/>
    </row>
    <row r="807" ht="15.75" customHeight="1">
      <c r="L807" s="129"/>
    </row>
    <row r="808" ht="15.75" customHeight="1">
      <c r="L808" s="129"/>
    </row>
    <row r="809" ht="15.75" customHeight="1">
      <c r="L809" s="129"/>
    </row>
    <row r="810" ht="15.75" customHeight="1">
      <c r="L810" s="129"/>
    </row>
    <row r="811" ht="15.75" customHeight="1">
      <c r="L811" s="129"/>
    </row>
    <row r="812" ht="15.75" customHeight="1">
      <c r="L812" s="129"/>
    </row>
    <row r="813" ht="15.75" customHeight="1">
      <c r="L813" s="129"/>
    </row>
    <row r="814" ht="15.75" customHeight="1">
      <c r="L814" s="129"/>
    </row>
    <row r="815" ht="15.75" customHeight="1">
      <c r="L815" s="129"/>
    </row>
    <row r="816" ht="15.75" customHeight="1">
      <c r="L816" s="129"/>
    </row>
    <row r="817" ht="15.75" customHeight="1">
      <c r="L817" s="129"/>
    </row>
    <row r="818" ht="15.75" customHeight="1">
      <c r="L818" s="129"/>
    </row>
    <row r="819" ht="15.75" customHeight="1">
      <c r="L819" s="129"/>
    </row>
    <row r="820" ht="15.75" customHeight="1">
      <c r="L820" s="129"/>
    </row>
    <row r="821" ht="15.75" customHeight="1">
      <c r="L821" s="129"/>
    </row>
    <row r="822" ht="15.75" customHeight="1">
      <c r="L822" s="129"/>
    </row>
    <row r="823" ht="15.75" customHeight="1">
      <c r="L823" s="129"/>
    </row>
    <row r="824" ht="15.75" customHeight="1">
      <c r="L824" s="129"/>
    </row>
    <row r="825" ht="15.75" customHeight="1">
      <c r="L825" s="129"/>
    </row>
    <row r="826" ht="15.75" customHeight="1">
      <c r="L826" s="129"/>
    </row>
    <row r="827" ht="15.75" customHeight="1">
      <c r="L827" s="129"/>
    </row>
    <row r="828" ht="15.75" customHeight="1">
      <c r="L828" s="129"/>
    </row>
    <row r="829" ht="15.75" customHeight="1">
      <c r="L829" s="129"/>
    </row>
    <row r="830" ht="15.75" customHeight="1">
      <c r="L830" s="129"/>
    </row>
    <row r="831" ht="15.75" customHeight="1">
      <c r="L831" s="129"/>
    </row>
    <row r="832" ht="15.75" customHeight="1">
      <c r="L832" s="129"/>
    </row>
    <row r="833" ht="15.75" customHeight="1">
      <c r="L833" s="129"/>
    </row>
    <row r="834" ht="15.75" customHeight="1">
      <c r="L834" s="129"/>
    </row>
    <row r="835" ht="15.75" customHeight="1">
      <c r="L835" s="129"/>
    </row>
    <row r="836" ht="15.75" customHeight="1">
      <c r="L836" s="129"/>
    </row>
    <row r="837" ht="15.75" customHeight="1">
      <c r="L837" s="129"/>
    </row>
    <row r="838" ht="15.75" customHeight="1">
      <c r="L838" s="129"/>
    </row>
    <row r="839" ht="15.75" customHeight="1">
      <c r="L839" s="129"/>
    </row>
    <row r="840" ht="15.75" customHeight="1">
      <c r="L840" s="129"/>
    </row>
    <row r="841" ht="15.75" customHeight="1">
      <c r="L841" s="129"/>
    </row>
    <row r="842" ht="15.75" customHeight="1">
      <c r="L842" s="129"/>
    </row>
    <row r="843" ht="15.75" customHeight="1">
      <c r="L843" s="129"/>
    </row>
    <row r="844" ht="15.75" customHeight="1">
      <c r="L844" s="129"/>
    </row>
    <row r="845" ht="15.75" customHeight="1">
      <c r="L845" s="129"/>
    </row>
    <row r="846" ht="15.75" customHeight="1">
      <c r="L846" s="129"/>
    </row>
    <row r="847" ht="15.75" customHeight="1">
      <c r="L847" s="129"/>
    </row>
    <row r="848" ht="15.75" customHeight="1">
      <c r="L848" s="129"/>
    </row>
    <row r="849" ht="15.75" customHeight="1">
      <c r="L849" s="129"/>
    </row>
    <row r="850" ht="15.75" customHeight="1">
      <c r="L850" s="129"/>
    </row>
    <row r="851" ht="15.75" customHeight="1">
      <c r="L851" s="129"/>
    </row>
    <row r="852" ht="15.75" customHeight="1">
      <c r="L852" s="129"/>
    </row>
    <row r="853" ht="15.75" customHeight="1">
      <c r="L853" s="129"/>
    </row>
    <row r="854" ht="15.75" customHeight="1">
      <c r="L854" s="129"/>
    </row>
    <row r="855" ht="15.75" customHeight="1">
      <c r="L855" s="129"/>
    </row>
    <row r="856" ht="15.75" customHeight="1">
      <c r="L856" s="129"/>
    </row>
    <row r="857" ht="15.75" customHeight="1">
      <c r="L857" s="129"/>
    </row>
    <row r="858" ht="15.75" customHeight="1">
      <c r="L858" s="129"/>
    </row>
    <row r="859" ht="15.75" customHeight="1">
      <c r="L859" s="129"/>
    </row>
    <row r="860" ht="15.75" customHeight="1">
      <c r="L860" s="129"/>
    </row>
    <row r="861" ht="15.75" customHeight="1">
      <c r="L861" s="129"/>
    </row>
    <row r="862" ht="15.75" customHeight="1">
      <c r="L862" s="129"/>
    </row>
    <row r="863" ht="15.75" customHeight="1">
      <c r="L863" s="129"/>
    </row>
    <row r="864" ht="15.75" customHeight="1">
      <c r="L864" s="129"/>
    </row>
    <row r="865" ht="15.75" customHeight="1">
      <c r="L865" s="129"/>
    </row>
    <row r="866" ht="15.75" customHeight="1">
      <c r="L866" s="129"/>
    </row>
    <row r="867" ht="15.75" customHeight="1">
      <c r="L867" s="129"/>
    </row>
    <row r="868" ht="15.75" customHeight="1">
      <c r="L868" s="129"/>
    </row>
    <row r="869" ht="15.75" customHeight="1">
      <c r="L869" s="129"/>
    </row>
    <row r="870" ht="15.75" customHeight="1">
      <c r="L870" s="129"/>
    </row>
    <row r="871" ht="15.75" customHeight="1">
      <c r="L871" s="129"/>
    </row>
    <row r="872" ht="15.75" customHeight="1">
      <c r="L872" s="129"/>
    </row>
    <row r="873" ht="15.75" customHeight="1">
      <c r="L873" s="129"/>
    </row>
    <row r="874" ht="15.75" customHeight="1">
      <c r="L874" s="129"/>
    </row>
    <row r="875" ht="15.75" customHeight="1">
      <c r="L875" s="129"/>
    </row>
    <row r="876" ht="15.75" customHeight="1">
      <c r="L876" s="129"/>
    </row>
    <row r="877" ht="15.75" customHeight="1">
      <c r="L877" s="129"/>
    </row>
    <row r="878" ht="15.75" customHeight="1">
      <c r="L878" s="129"/>
    </row>
    <row r="879" ht="15.75" customHeight="1">
      <c r="L879" s="129"/>
    </row>
    <row r="880" ht="15.75" customHeight="1">
      <c r="L880" s="129"/>
    </row>
    <row r="881" ht="15.75" customHeight="1">
      <c r="L881" s="129"/>
    </row>
    <row r="882" ht="15.75" customHeight="1">
      <c r="L882" s="129"/>
    </row>
    <row r="883" ht="15.75" customHeight="1">
      <c r="L883" s="129"/>
    </row>
    <row r="884" ht="15.75" customHeight="1">
      <c r="L884" s="129"/>
    </row>
    <row r="885" ht="15.75" customHeight="1">
      <c r="L885" s="129"/>
    </row>
    <row r="886" ht="15.75" customHeight="1">
      <c r="L886" s="129"/>
    </row>
    <row r="887" ht="15.75" customHeight="1">
      <c r="L887" s="129"/>
    </row>
    <row r="888" ht="15.75" customHeight="1">
      <c r="L888" s="129"/>
    </row>
    <row r="889" ht="15.75" customHeight="1">
      <c r="L889" s="129"/>
    </row>
    <row r="890" ht="15.75" customHeight="1">
      <c r="L890" s="129"/>
    </row>
    <row r="891" ht="15.75" customHeight="1">
      <c r="L891" s="129"/>
    </row>
    <row r="892" ht="15.75" customHeight="1">
      <c r="L892" s="129"/>
    </row>
    <row r="893" ht="15.75" customHeight="1">
      <c r="L893" s="129"/>
    </row>
    <row r="894" ht="15.75" customHeight="1">
      <c r="L894" s="129"/>
    </row>
    <row r="895" ht="15.75" customHeight="1">
      <c r="L895" s="129"/>
    </row>
    <row r="896" ht="15.75" customHeight="1">
      <c r="L896" s="129"/>
    </row>
    <row r="897" ht="15.75" customHeight="1">
      <c r="L897" s="129"/>
    </row>
    <row r="898" ht="15.75" customHeight="1">
      <c r="L898" s="129"/>
    </row>
    <row r="899" ht="15.75" customHeight="1">
      <c r="L899" s="129"/>
    </row>
    <row r="900" ht="15.75" customHeight="1">
      <c r="L900" s="129"/>
    </row>
    <row r="901" ht="15.75" customHeight="1">
      <c r="L901" s="129"/>
    </row>
    <row r="902" ht="15.75" customHeight="1">
      <c r="L902" s="129"/>
    </row>
    <row r="903" ht="15.75" customHeight="1">
      <c r="L903" s="129"/>
    </row>
    <row r="904" ht="15.75" customHeight="1">
      <c r="L904" s="129"/>
    </row>
    <row r="905" ht="15.75" customHeight="1">
      <c r="L905" s="129"/>
    </row>
    <row r="906" ht="15.75" customHeight="1">
      <c r="L906" s="129"/>
    </row>
    <row r="907" ht="15.75" customHeight="1">
      <c r="L907" s="129"/>
    </row>
    <row r="908" ht="15.75" customHeight="1">
      <c r="L908" s="129"/>
    </row>
    <row r="909" ht="15.75" customHeight="1">
      <c r="L909" s="129"/>
    </row>
    <row r="910" ht="15.75" customHeight="1">
      <c r="L910" s="129"/>
    </row>
    <row r="911" ht="15.75" customHeight="1">
      <c r="L911" s="129"/>
    </row>
    <row r="912" ht="15.75" customHeight="1">
      <c r="L912" s="129"/>
    </row>
    <row r="913" ht="15.75" customHeight="1">
      <c r="L913" s="129"/>
    </row>
    <row r="914" ht="15.75" customHeight="1">
      <c r="L914" s="129"/>
    </row>
    <row r="915" ht="15.75" customHeight="1">
      <c r="L915" s="129"/>
    </row>
    <row r="916" ht="15.75" customHeight="1">
      <c r="L916" s="129"/>
    </row>
    <row r="917" ht="15.75" customHeight="1">
      <c r="L917" s="129"/>
    </row>
    <row r="918" ht="15.75" customHeight="1">
      <c r="L918" s="129"/>
    </row>
    <row r="919" ht="15.75" customHeight="1">
      <c r="L919" s="129"/>
    </row>
    <row r="920" ht="15.75" customHeight="1">
      <c r="L920" s="129"/>
    </row>
    <row r="921" ht="15.75" customHeight="1">
      <c r="L921" s="129"/>
    </row>
    <row r="922" ht="15.75" customHeight="1">
      <c r="L922" s="129"/>
    </row>
    <row r="923" ht="15.75" customHeight="1">
      <c r="L923" s="129"/>
    </row>
    <row r="924" ht="15.75" customHeight="1">
      <c r="L924" s="129"/>
    </row>
    <row r="925" ht="15.75" customHeight="1">
      <c r="L925" s="129"/>
    </row>
    <row r="926" ht="15.75" customHeight="1">
      <c r="L926" s="129"/>
    </row>
    <row r="927" ht="15.75" customHeight="1">
      <c r="L927" s="129"/>
    </row>
    <row r="928" ht="15.75" customHeight="1">
      <c r="L928" s="129"/>
    </row>
    <row r="929" ht="15.75" customHeight="1">
      <c r="L929" s="129"/>
    </row>
    <row r="930" ht="15.75" customHeight="1">
      <c r="L930" s="129"/>
    </row>
    <row r="931" ht="15.75" customHeight="1">
      <c r="L931" s="129"/>
    </row>
    <row r="932" ht="15.75" customHeight="1">
      <c r="L932" s="129"/>
    </row>
    <row r="933" ht="15.75" customHeight="1">
      <c r="L933" s="129"/>
    </row>
    <row r="934" ht="15.75" customHeight="1">
      <c r="L934" s="129"/>
    </row>
    <row r="935" ht="15.75" customHeight="1">
      <c r="L935" s="129"/>
    </row>
    <row r="936" ht="15.75" customHeight="1">
      <c r="L936" s="129"/>
    </row>
    <row r="937" ht="15.75" customHeight="1">
      <c r="L937" s="129"/>
    </row>
    <row r="938" ht="15.75" customHeight="1">
      <c r="L938" s="129"/>
    </row>
    <row r="939" ht="15.75" customHeight="1">
      <c r="L939" s="129"/>
    </row>
    <row r="940" ht="15.75" customHeight="1">
      <c r="L940" s="129"/>
    </row>
    <row r="941" ht="15.75" customHeight="1">
      <c r="L941" s="129"/>
    </row>
    <row r="942" ht="15.75" customHeight="1">
      <c r="L942" s="129"/>
    </row>
    <row r="943" ht="15.75" customHeight="1">
      <c r="L943" s="129"/>
    </row>
    <row r="944" ht="15.75" customHeight="1">
      <c r="L944" s="129"/>
    </row>
    <row r="945" ht="15.75" customHeight="1">
      <c r="L945" s="129"/>
    </row>
    <row r="946" ht="15.75" customHeight="1">
      <c r="L946" s="129"/>
    </row>
    <row r="947" ht="15.75" customHeight="1">
      <c r="L947" s="129"/>
    </row>
    <row r="948" ht="15.75" customHeight="1">
      <c r="L948" s="129"/>
    </row>
    <row r="949" ht="15.75" customHeight="1">
      <c r="L949" s="129"/>
    </row>
    <row r="950" ht="15.75" customHeight="1">
      <c r="L950" s="129"/>
    </row>
    <row r="951" ht="15.75" customHeight="1">
      <c r="L951" s="129"/>
    </row>
    <row r="952" ht="15.75" customHeight="1">
      <c r="L952" s="129"/>
    </row>
    <row r="953" ht="15.75" customHeight="1">
      <c r="L953" s="129"/>
    </row>
    <row r="954" ht="15.75" customHeight="1">
      <c r="L954" s="129"/>
    </row>
    <row r="955" ht="15.75" customHeight="1">
      <c r="L955" s="129"/>
    </row>
    <row r="956" ht="15.75" customHeight="1">
      <c r="L956" s="129"/>
    </row>
    <row r="957" ht="15.75" customHeight="1">
      <c r="L957" s="129"/>
    </row>
    <row r="958" ht="15.75" customHeight="1">
      <c r="L958" s="129"/>
    </row>
    <row r="959" ht="15.75" customHeight="1">
      <c r="L959" s="129"/>
    </row>
    <row r="960" ht="15.75" customHeight="1">
      <c r="L960" s="129"/>
    </row>
    <row r="961" ht="15.75" customHeight="1">
      <c r="L961" s="129"/>
    </row>
    <row r="962" ht="15.75" customHeight="1">
      <c r="L962" s="129"/>
    </row>
    <row r="963" ht="15.75" customHeight="1">
      <c r="L963" s="129"/>
    </row>
    <row r="964" ht="15.75" customHeight="1">
      <c r="L964" s="129"/>
    </row>
    <row r="965" ht="15.75" customHeight="1">
      <c r="L965" s="129"/>
    </row>
    <row r="966" ht="15.75" customHeight="1">
      <c r="L966" s="129"/>
    </row>
    <row r="967" ht="15.75" customHeight="1">
      <c r="L967" s="129"/>
    </row>
    <row r="968" ht="15.75" customHeight="1">
      <c r="L968" s="129"/>
    </row>
    <row r="969" ht="15.75" customHeight="1">
      <c r="L969" s="129"/>
    </row>
    <row r="970" ht="15.75" customHeight="1">
      <c r="L970" s="129"/>
    </row>
    <row r="971" ht="15.75" customHeight="1">
      <c r="L971" s="129"/>
    </row>
    <row r="972" ht="15.75" customHeight="1">
      <c r="L972" s="129"/>
    </row>
    <row r="973" ht="15.75" customHeight="1">
      <c r="L973" s="129"/>
    </row>
    <row r="974" ht="15.75" customHeight="1">
      <c r="L974" s="129"/>
    </row>
    <row r="975" ht="15.75" customHeight="1">
      <c r="L975" s="129"/>
    </row>
    <row r="976" ht="15.75" customHeight="1">
      <c r="L976" s="129"/>
    </row>
    <row r="977" ht="15.75" customHeight="1">
      <c r="L977" s="129"/>
    </row>
    <row r="978" ht="15.75" customHeight="1">
      <c r="L978" s="129"/>
    </row>
    <row r="979" ht="15.75" customHeight="1">
      <c r="L979" s="129"/>
    </row>
    <row r="980" ht="15.75" customHeight="1">
      <c r="L980" s="129"/>
    </row>
    <row r="981" ht="15.75" customHeight="1">
      <c r="L981" s="129"/>
    </row>
    <row r="982" ht="15.75" customHeight="1">
      <c r="L982" s="129"/>
    </row>
    <row r="983" ht="15.75" customHeight="1">
      <c r="L983" s="129"/>
    </row>
    <row r="984" ht="15.75" customHeight="1">
      <c r="L984" s="129"/>
    </row>
    <row r="985" ht="15.75" customHeight="1">
      <c r="L985" s="129"/>
    </row>
    <row r="986" ht="15.75" customHeight="1">
      <c r="L986" s="129"/>
    </row>
    <row r="987" ht="15.75" customHeight="1">
      <c r="L987" s="129"/>
    </row>
    <row r="988" ht="15.75" customHeight="1">
      <c r="L988" s="129"/>
    </row>
  </sheetData>
  <sheetProtection/>
  <mergeCells count="328">
    <mergeCell ref="A1:L1"/>
    <mergeCell ref="A2:L2"/>
    <mergeCell ref="A3:L3"/>
    <mergeCell ref="A5:L5"/>
    <mergeCell ref="A10:L10"/>
    <mergeCell ref="A13:C13"/>
    <mergeCell ref="D13:J13"/>
    <mergeCell ref="A15:C15"/>
    <mergeCell ref="D15:J15"/>
    <mergeCell ref="A17:C17"/>
    <mergeCell ref="E17:F17"/>
    <mergeCell ref="G17:I17"/>
    <mergeCell ref="A19:C19"/>
    <mergeCell ref="D19:E19"/>
    <mergeCell ref="G19:J19"/>
    <mergeCell ref="A21:C21"/>
    <mergeCell ref="D21:E21"/>
    <mergeCell ref="I21:L21"/>
    <mergeCell ref="A23:D23"/>
    <mergeCell ref="F23:J23"/>
    <mergeCell ref="B25:I25"/>
    <mergeCell ref="D26:E26"/>
    <mergeCell ref="F26:I26"/>
    <mergeCell ref="B27:C27"/>
    <mergeCell ref="D27:E27"/>
    <mergeCell ref="F27:I27"/>
    <mergeCell ref="A28:A29"/>
    <mergeCell ref="B28:C28"/>
    <mergeCell ref="D28:E28"/>
    <mergeCell ref="F28:I28"/>
    <mergeCell ref="B29:C29"/>
    <mergeCell ref="D29:E29"/>
    <mergeCell ref="F29:I29"/>
    <mergeCell ref="B30:I30"/>
    <mergeCell ref="A31:A34"/>
    <mergeCell ref="B31:C31"/>
    <mergeCell ref="D31:E31"/>
    <mergeCell ref="F31:I31"/>
    <mergeCell ref="B32:C32"/>
    <mergeCell ref="D32:E32"/>
    <mergeCell ref="F32:I32"/>
    <mergeCell ref="B33:C33"/>
    <mergeCell ref="D33:E33"/>
    <mergeCell ref="F33:I33"/>
    <mergeCell ref="B34:C34"/>
    <mergeCell ref="D34:E34"/>
    <mergeCell ref="F34:I34"/>
    <mergeCell ref="K34:L34"/>
    <mergeCell ref="B35:I35"/>
    <mergeCell ref="A36:A42"/>
    <mergeCell ref="B36:C36"/>
    <mergeCell ref="D36:E36"/>
    <mergeCell ref="F36:I36"/>
    <mergeCell ref="B37:C37"/>
    <mergeCell ref="D37:E37"/>
    <mergeCell ref="F37:I37"/>
    <mergeCell ref="B38:C38"/>
    <mergeCell ref="D38:E38"/>
    <mergeCell ref="F38:I38"/>
    <mergeCell ref="B39:C39"/>
    <mergeCell ref="D39:E39"/>
    <mergeCell ref="F39:I39"/>
    <mergeCell ref="B40:C40"/>
    <mergeCell ref="D40:E40"/>
    <mergeCell ref="F40:I40"/>
    <mergeCell ref="B41:C41"/>
    <mergeCell ref="D41:E41"/>
    <mergeCell ref="F41:I41"/>
    <mergeCell ref="B42:C42"/>
    <mergeCell ref="D42:E42"/>
    <mergeCell ref="F42:I42"/>
    <mergeCell ref="K42:L42"/>
    <mergeCell ref="B43:I43"/>
    <mergeCell ref="B44:C44"/>
    <mergeCell ref="D44:E44"/>
    <mergeCell ref="F44:I44"/>
    <mergeCell ref="B45:C45"/>
    <mergeCell ref="D45:E45"/>
    <mergeCell ref="F45:I45"/>
    <mergeCell ref="B46:I46"/>
    <mergeCell ref="A48:C48"/>
    <mergeCell ref="D48:E48"/>
    <mergeCell ref="A50:C52"/>
    <mergeCell ref="D50:K50"/>
    <mergeCell ref="D51:K51"/>
    <mergeCell ref="D52:K52"/>
    <mergeCell ref="D54:F54"/>
    <mergeCell ref="G54:J54"/>
    <mergeCell ref="B55:C55"/>
    <mergeCell ref="G55:I55"/>
    <mergeCell ref="B56:C56"/>
    <mergeCell ref="G56:I56"/>
    <mergeCell ref="B57:C57"/>
    <mergeCell ref="G57:I57"/>
    <mergeCell ref="B58:C58"/>
    <mergeCell ref="G58:I58"/>
    <mergeCell ref="B59:C59"/>
    <mergeCell ref="G59:I59"/>
    <mergeCell ref="B60:C60"/>
    <mergeCell ref="G60:I60"/>
    <mergeCell ref="B61:C61"/>
    <mergeCell ref="G61:I61"/>
    <mergeCell ref="B62:C62"/>
    <mergeCell ref="G62:I62"/>
    <mergeCell ref="B63:C63"/>
    <mergeCell ref="G63:I63"/>
    <mergeCell ref="B64:C64"/>
    <mergeCell ref="G64:I64"/>
    <mergeCell ref="B65:C65"/>
    <mergeCell ref="G65:I65"/>
    <mergeCell ref="B66:C66"/>
    <mergeCell ref="G66:I66"/>
    <mergeCell ref="B67:C67"/>
    <mergeCell ref="G67:I67"/>
    <mergeCell ref="B68:C68"/>
    <mergeCell ref="G68:I68"/>
    <mergeCell ref="B69:C69"/>
    <mergeCell ref="G69:I69"/>
    <mergeCell ref="B70:C70"/>
    <mergeCell ref="G70:I70"/>
    <mergeCell ref="A74:L74"/>
    <mergeCell ref="A75:A77"/>
    <mergeCell ref="B75:H77"/>
    <mergeCell ref="I75:J75"/>
    <mergeCell ref="K75:L75"/>
    <mergeCell ref="F78:H78"/>
    <mergeCell ref="F80:H80"/>
    <mergeCell ref="D81:H81"/>
    <mergeCell ref="D82:H82"/>
    <mergeCell ref="D83:H83"/>
    <mergeCell ref="D84:H84"/>
    <mergeCell ref="F85:H85"/>
    <mergeCell ref="F88:H88"/>
    <mergeCell ref="A89:H89"/>
    <mergeCell ref="F90:H90"/>
    <mergeCell ref="F92:H92"/>
    <mergeCell ref="D93:H93"/>
    <mergeCell ref="D94:H94"/>
    <mergeCell ref="D95:H95"/>
    <mergeCell ref="D96:H96"/>
    <mergeCell ref="D97:H97"/>
    <mergeCell ref="D98:H98"/>
    <mergeCell ref="D99:H99"/>
    <mergeCell ref="D100:H100"/>
    <mergeCell ref="A101:H101"/>
    <mergeCell ref="F102:H102"/>
    <mergeCell ref="F103:H103"/>
    <mergeCell ref="F104:H104"/>
    <mergeCell ref="D111:H111"/>
    <mergeCell ref="A112:H112"/>
    <mergeCell ref="F113:H113"/>
    <mergeCell ref="F114:H114"/>
    <mergeCell ref="F116:H116"/>
    <mergeCell ref="D118:H118"/>
    <mergeCell ref="A119:H119"/>
    <mergeCell ref="F120:H120"/>
    <mergeCell ref="F121:H121"/>
    <mergeCell ref="F122:H122"/>
    <mergeCell ref="F123:H123"/>
    <mergeCell ref="F124:H124"/>
    <mergeCell ref="F125:H125"/>
    <mergeCell ref="F126:H126"/>
    <mergeCell ref="F127:H127"/>
    <mergeCell ref="F130:H130"/>
    <mergeCell ref="F131:H131"/>
    <mergeCell ref="F132:H132"/>
    <mergeCell ref="F133:H133"/>
    <mergeCell ref="F134:H134"/>
    <mergeCell ref="F135:H135"/>
    <mergeCell ref="C136:H136"/>
    <mergeCell ref="A137:H137"/>
    <mergeCell ref="B138:C138"/>
    <mergeCell ref="D138:H138"/>
    <mergeCell ref="B139:C139"/>
    <mergeCell ref="D139:H139"/>
    <mergeCell ref="B140:C140"/>
    <mergeCell ref="D140:H140"/>
    <mergeCell ref="B141:C141"/>
    <mergeCell ref="D141:H141"/>
    <mergeCell ref="B142:C142"/>
    <mergeCell ref="D142:H142"/>
    <mergeCell ref="B143:C143"/>
    <mergeCell ref="D143:H143"/>
    <mergeCell ref="A144:H144"/>
    <mergeCell ref="F145:H145"/>
    <mergeCell ref="F146:H146"/>
    <mergeCell ref="F147:H147"/>
    <mergeCell ref="F148:H148"/>
    <mergeCell ref="F149:H149"/>
    <mergeCell ref="F150:H150"/>
    <mergeCell ref="F151:H151"/>
    <mergeCell ref="F152:H152"/>
    <mergeCell ref="F153:H153"/>
    <mergeCell ref="F154:H154"/>
    <mergeCell ref="F155:H155"/>
    <mergeCell ref="F156:H156"/>
    <mergeCell ref="F157:H157"/>
    <mergeCell ref="F158:H158"/>
    <mergeCell ref="F159:H159"/>
    <mergeCell ref="B160:C160"/>
    <mergeCell ref="D160:H160"/>
    <mergeCell ref="B161:C161"/>
    <mergeCell ref="D161:H161"/>
    <mergeCell ref="B162:C162"/>
    <mergeCell ref="D162:H162"/>
    <mergeCell ref="A163:H163"/>
    <mergeCell ref="A167:H167"/>
    <mergeCell ref="F168:H168"/>
    <mergeCell ref="F169:H169"/>
    <mergeCell ref="F170:H170"/>
    <mergeCell ref="F171:H171"/>
    <mergeCell ref="A172:H172"/>
    <mergeCell ref="A173:H173"/>
    <mergeCell ref="A174:L174"/>
    <mergeCell ref="A175:H175"/>
    <mergeCell ref="I175:J175"/>
    <mergeCell ref="K175:L175"/>
    <mergeCell ref="A176:E176"/>
    <mergeCell ref="F176:H176"/>
    <mergeCell ref="I176:J176"/>
    <mergeCell ref="K176:L176"/>
    <mergeCell ref="A177:E177"/>
    <mergeCell ref="F177:H177"/>
    <mergeCell ref="I177:J177"/>
    <mergeCell ref="K177:L177"/>
    <mergeCell ref="A178:L178"/>
    <mergeCell ref="A179:H179"/>
    <mergeCell ref="I179:J179"/>
    <mergeCell ref="K179:L179"/>
    <mergeCell ref="A180:H180"/>
    <mergeCell ref="I180:J180"/>
    <mergeCell ref="K180:L180"/>
    <mergeCell ref="A181:H181"/>
    <mergeCell ref="I181:J181"/>
    <mergeCell ref="K181:L181"/>
    <mergeCell ref="A182:H182"/>
    <mergeCell ref="I182:J182"/>
    <mergeCell ref="K182:L182"/>
    <mergeCell ref="A183:H183"/>
    <mergeCell ref="I183:J183"/>
    <mergeCell ref="K183:L183"/>
    <mergeCell ref="A184:H184"/>
    <mergeCell ref="I184:J184"/>
    <mergeCell ref="A185:L185"/>
    <mergeCell ref="A186:H186"/>
    <mergeCell ref="I186:J186"/>
    <mergeCell ref="K186:L186"/>
    <mergeCell ref="A187:H187"/>
    <mergeCell ref="I187:J187"/>
    <mergeCell ref="K187:L187"/>
    <mergeCell ref="A188:H188"/>
    <mergeCell ref="I188:J188"/>
    <mergeCell ref="K188:L188"/>
    <mergeCell ref="A189:H189"/>
    <mergeCell ref="I189:J189"/>
    <mergeCell ref="K189:L189"/>
    <mergeCell ref="A190:H190"/>
    <mergeCell ref="I190:J190"/>
    <mergeCell ref="K190:L190"/>
    <mergeCell ref="A191:H191"/>
    <mergeCell ref="I191:J191"/>
    <mergeCell ref="A192:L192"/>
    <mergeCell ref="A193:H193"/>
    <mergeCell ref="I193:J193"/>
    <mergeCell ref="K193:L193"/>
    <mergeCell ref="A194:H194"/>
    <mergeCell ref="I194:J194"/>
    <mergeCell ref="K194:L194"/>
    <mergeCell ref="A195:H195"/>
    <mergeCell ref="I195:J195"/>
    <mergeCell ref="K195:L195"/>
    <mergeCell ref="A196:H196"/>
    <mergeCell ref="I196:J196"/>
    <mergeCell ref="A197:H197"/>
    <mergeCell ref="I197:J197"/>
    <mergeCell ref="A198:L198"/>
    <mergeCell ref="A199:H199"/>
    <mergeCell ref="I199:L199"/>
    <mergeCell ref="A200:H200"/>
    <mergeCell ref="I200:L200"/>
    <mergeCell ref="A201:H201"/>
    <mergeCell ref="I201:L201"/>
    <mergeCell ref="A202:H202"/>
    <mergeCell ref="I202:L202"/>
    <mergeCell ref="A203:L203"/>
    <mergeCell ref="A205:L205"/>
    <mergeCell ref="A206:D206"/>
    <mergeCell ref="E206:K206"/>
    <mergeCell ref="A207:D207"/>
    <mergeCell ref="E207:K207"/>
    <mergeCell ref="A208:D208"/>
    <mergeCell ref="E208:K208"/>
    <mergeCell ref="A209:D209"/>
    <mergeCell ref="E209:K209"/>
    <mergeCell ref="A210:D210"/>
    <mergeCell ref="E210:K210"/>
    <mergeCell ref="A211:D211"/>
    <mergeCell ref="E211:K211"/>
    <mergeCell ref="A212:H212"/>
    <mergeCell ref="I212:K212"/>
    <mergeCell ref="A213:D213"/>
    <mergeCell ref="E213:K213"/>
    <mergeCell ref="A214:D214"/>
    <mergeCell ref="E214:K214"/>
    <mergeCell ref="A215:D215"/>
    <mergeCell ref="E215:K215"/>
    <mergeCell ref="A216:D216"/>
    <mergeCell ref="E216:K216"/>
    <mergeCell ref="A217:D217"/>
    <mergeCell ref="E217:K217"/>
    <mergeCell ref="A218:D218"/>
    <mergeCell ref="E218:K218"/>
    <mergeCell ref="A219:D219"/>
    <mergeCell ref="E219:K219"/>
    <mergeCell ref="A220:D220"/>
    <mergeCell ref="E220:K220"/>
    <mergeCell ref="A221:H221"/>
    <mergeCell ref="I221:K221"/>
    <mergeCell ref="A232:C232"/>
    <mergeCell ref="D232:H232"/>
    <mergeCell ref="D233:H233"/>
    <mergeCell ref="D234:H234"/>
    <mergeCell ref="A222:K222"/>
    <mergeCell ref="A226:L226"/>
    <mergeCell ref="A227:L227"/>
    <mergeCell ref="A228:L229"/>
    <mergeCell ref="A231:B231"/>
    <mergeCell ref="D231:H231"/>
  </mergeCells>
  <conditionalFormatting sqref="I202">
    <cfRule type="cellIs" priority="1" dxfId="2" operator="notEqual" stopIfTrue="1">
      <formula>0</formula>
    </cfRule>
  </conditionalFormatting>
  <conditionalFormatting sqref="I202">
    <cfRule type="cellIs" priority="2" dxfId="3" operator="notEqual" stopIfTrue="1">
      <formula>0</formula>
    </cfRule>
  </conditionalFormatting>
  <dataValidations count="1">
    <dataValidation type="list" allowBlank="1" showErrorMessage="1" sqref="K176:K177 K179:K183 K186:K190 K193:K195">
      <formula1>$O$9:$O$11</formula1>
    </dataValidation>
  </dataValidations>
  <printOptions horizontalCentered="1"/>
  <pageMargins left="0.3901574803149611" right="0.3901574803149611" top="0.7437007874015751" bottom="0.8669291338582681" header="0.35000000000000003" footer="0"/>
  <pageSetup fitToHeight="0" fitToWidth="0" orientation="portrait" paperSize="9"/>
  <headerFooter alignWithMargins="0">
    <oddFooter>&amp;C&amp;"Calibri,Regular"&amp;11&amp;A&amp;R&amp;"Calibri,Regular"&amp;11Pagina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di Microsoft Office</cp:lastModifiedBy>
  <dcterms:created xsi:type="dcterms:W3CDTF">2020-07-02T14:10:52Z</dcterms:created>
  <dcterms:modified xsi:type="dcterms:W3CDTF">2020-07-10T08:43:36Z</dcterms:modified>
  <cp:category/>
  <cp:version/>
  <cp:contentType/>
  <cp:contentStatus/>
  <cp:revision>1</cp:revision>
</cp:coreProperties>
</file>